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<sst xmlns="http://schemas.openxmlformats.org/spreadsheetml/2006/main" uniqueCount="411">
  <si>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</si>
  <si>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</si>
  <si>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</si>
  <si>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</si>
  <si>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</si>
  <si>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</si>
  <si>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</si>
  <si>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</si>
  <si>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</si>
  <si>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</si>
  <si>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</si>
  <si>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</si>
  <si>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</si>
  <si>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</si>
  <si>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</si>
  <si>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</si>
  <si>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</si>
  <si>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</si>
  <si>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</si>
  <si>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</si>
  <si>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</si>
  <si>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</si>
  <si>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MIA000042771898</t>
  </si>
  <si>
    <t>AMAZON</t>
  </si>
  <si>
    <t>Christon Squires 8902080111</t>
  </si>
  <si>
    <t>1 (246) 835-0897</t>
  </si>
  <si>
    <t>wiper blade</t>
  </si>
  <si>
    <t>39452</t>
  </si>
  <si>
    <t>DTP</t>
  </si>
  <si>
    <t/>
  </si>
  <si>
    <t>2025-01-20</t>
  </si>
  <si>
    <t>christon89@gmail.com</t>
  </si>
  <si>
    <t>MIA000042770052</t>
  </si>
  <si>
    <t>ALLIANCE LAUNDRY</t>
  </si>
  <si>
    <t>ELECTRIC SALES 8412310131</t>
  </si>
  <si>
    <t>* Exchange rates are downloaded daily from https://openexchangerates.org/</t>
  </si>
  <si>
    <t>GLUE</t>
  </si>
  <si>
    <t>49084</t>
  </si>
  <si>
    <t>cgill@electricsales.com</t>
  </si>
  <si>
    <t>MIA000042769578</t>
  </si>
  <si>
    <t>CHRISTON SQUIRES 8902080111</t>
  </si>
  <si>
    <t>PART OF LAPTOP</t>
  </si>
  <si>
    <t>MIA000042766438</t>
  </si>
  <si>
    <t>FragranceX</t>
  </si>
  <si>
    <t>Shane Griffith 900718-0079</t>
  </si>
  <si>
    <t>PERFUME</t>
  </si>
  <si>
    <t>18113</t>
  </si>
  <si>
    <t>deejayezy246@gmail.com</t>
  </si>
  <si>
    <t>MIA000042765999</t>
  </si>
  <si>
    <t>CLIFTON GARNES 7404150158</t>
  </si>
  <si>
    <t>RECHARGEABLE BATTERY AND CHARGER</t>
  </si>
  <si>
    <t>28100</t>
  </si>
  <si>
    <t>cegarnez@gmail.com</t>
  </si>
  <si>
    <t>MIA000042762899</t>
  </si>
  <si>
    <t>Jabari Todd 9111050119</t>
  </si>
  <si>
    <t>Perfume</t>
  </si>
  <si>
    <t>42737</t>
  </si>
  <si>
    <t>jabari.todd@hotmail.com</t>
  </si>
  <si>
    <t>MIA000042761702</t>
  </si>
  <si>
    <t>TEMU</t>
  </si>
  <si>
    <t>KATRINA ALLEYNE 840207-0067</t>
  </si>
  <si>
    <t>NAIL POLISH</t>
  </si>
  <si>
    <t>40786</t>
  </si>
  <si>
    <t>katrinaalleyne7@gmail.com</t>
  </si>
  <si>
    <t>MIA000042760697</t>
  </si>
  <si>
    <t>Maria Maynard 570302-0049</t>
  </si>
  <si>
    <t>Hand sanitizer</t>
  </si>
  <si>
    <t>13609</t>
  </si>
  <si>
    <t>mamaynard2000@yahoo.com</t>
  </si>
  <si>
    <t>MIA000042759402</t>
  </si>
  <si>
    <t>Quincey Jones 750116-0035</t>
  </si>
  <si>
    <t>Beard Dye</t>
  </si>
  <si>
    <t>660744</t>
  </si>
  <si>
    <t>qwadej@yahoo.com</t>
  </si>
  <si>
    <t>MIA000042756976</t>
  </si>
  <si>
    <t>ALPHONZA KING 610130-0033</t>
  </si>
  <si>
    <t>10590</t>
  </si>
  <si>
    <t>alphonza.king@gmail.com</t>
  </si>
  <si>
    <t>MIA000042756379</t>
  </si>
  <si>
    <t>SHEIN FULFILLMENT</t>
  </si>
  <si>
    <t>SHAE KRISTINA BABB GRAZETTE 9598050045</t>
  </si>
  <si>
    <t>PERFUM</t>
  </si>
  <si>
    <t>39861</t>
  </si>
  <si>
    <t>Babbshae@gmail.com</t>
  </si>
  <si>
    <t>MIA000042754823</t>
  </si>
  <si>
    <t>CALVIN</t>
  </si>
  <si>
    <t>DEANNA TULL 9610190101</t>
  </si>
  <si>
    <t>49739</t>
  </si>
  <si>
    <t>deannatull3@gmail.com</t>
  </si>
  <si>
    <t>MIA000042753683</t>
  </si>
  <si>
    <t>Lynette Maloney 770123-0042</t>
  </si>
  <si>
    <t>mini black and red car jump starter and black home sound system with sound bar s</t>
  </si>
  <si>
    <t>16509</t>
  </si>
  <si>
    <t>lynette.maloney@cavehill.uwi.edu</t>
  </si>
  <si>
    <t>MIA000042752475</t>
  </si>
  <si>
    <t>AMAZON.COM</t>
  </si>
  <si>
    <t>KELLY-ANN SABRINA CARRINGTON 8308100083</t>
  </si>
  <si>
    <t>CLEANING ACCESSORIES</t>
  </si>
  <si>
    <t>18768</t>
  </si>
  <si>
    <t>nuslims@gmail.com</t>
  </si>
  <si>
    <t>MIA000042752167</t>
  </si>
  <si>
    <t>SHERON WAITHE 861231-0105</t>
  </si>
  <si>
    <t>49839</t>
  </si>
  <si>
    <t>sheron.waithe@gmail.com</t>
  </si>
  <si>
    <t>MIA000042751985</t>
  </si>
  <si>
    <t>DANYA CODRINGTON BYNOE 8507040106</t>
  </si>
  <si>
    <t>30489</t>
  </si>
  <si>
    <t>Dannidan27@gmail.com</t>
  </si>
  <si>
    <t>MIA000042746129</t>
  </si>
  <si>
    <t>Deniece Todd 870726-0066</t>
  </si>
  <si>
    <t>FRAGRANCE</t>
  </si>
  <si>
    <t>13031</t>
  </si>
  <si>
    <t>deniecetodd@hotmail.com</t>
  </si>
  <si>
    <t>MIA000042740786</t>
  </si>
  <si>
    <t>EBAY</t>
  </si>
  <si>
    <t>Maurice Foster 700222-7010</t>
  </si>
  <si>
    <t>Laptop Battery</t>
  </si>
  <si>
    <t>661443</t>
  </si>
  <si>
    <t>mauricefoster@gmail.com</t>
  </si>
  <si>
    <t>MIA000042738632</t>
  </si>
  <si>
    <t>NJ 08820</t>
  </si>
  <si>
    <t>Nioka Cecilia 960818-0049</t>
  </si>
  <si>
    <t>25831</t>
  </si>
  <si>
    <t>Niokagreenidge19@gmail.com</t>
  </si>
  <si>
    <t>MIA000042737413</t>
  </si>
  <si>
    <t>Janeen Walters 820420-0102</t>
  </si>
  <si>
    <t>INK</t>
  </si>
  <si>
    <t>612474</t>
  </si>
  <si>
    <t>janeendwalters@gmail.com</t>
  </si>
  <si>
    <t>MIA000042736162</t>
  </si>
  <si>
    <t>DAISY</t>
  </si>
  <si>
    <t>SATYAM HARRYPERSAUD 790914-7006</t>
  </si>
  <si>
    <t>PERFUM BOTTLES</t>
  </si>
  <si>
    <t>47136</t>
  </si>
  <si>
    <t>farinaedward913@gmail.com</t>
  </si>
  <si>
    <t>MIA000042734724</t>
  </si>
  <si>
    <t>KY 41048</t>
  </si>
  <si>
    <t>GABRIEL SCOTT 011204-0050</t>
  </si>
  <si>
    <t>50355</t>
  </si>
  <si>
    <t>geniusscott15@gmail.com</t>
  </si>
  <si>
    <t>MIA000042734520</t>
  </si>
  <si>
    <t>FL 33122</t>
  </si>
  <si>
    <t>EDWARD BEST 5803040038</t>
  </si>
  <si>
    <t>BATTERY</t>
  </si>
  <si>
    <t>24101</t>
  </si>
  <si>
    <t>bestrepair8@msn.com</t>
  </si>
  <si>
    <t>MIA000042733637</t>
  </si>
  <si>
    <t>KATHERINE LABOCIER VARONA BRYAN BENITA V 7609127001</t>
  </si>
  <si>
    <t>38810</t>
  </si>
  <si>
    <t>bellalabocier@yahoo.com</t>
  </si>
  <si>
    <t>MIA000042733272</t>
  </si>
  <si>
    <t>BATH AND BODY WORKS DIRECT</t>
  </si>
  <si>
    <t>NATALIE WHITE 8305280128</t>
  </si>
  <si>
    <t>COLOGNE</t>
  </si>
  <si>
    <t>40609</t>
  </si>
  <si>
    <t>nattumswhite@gmail.com</t>
  </si>
  <si>
    <t>MIA000042729502</t>
  </si>
  <si>
    <t>Lisa Moore 7903300106</t>
  </si>
  <si>
    <t>chair covers, BATERIAS</t>
  </si>
  <si>
    <t>28984</t>
  </si>
  <si>
    <t>d.properties@hotmail.com</t>
  </si>
  <si>
    <t>MIA000042727620</t>
  </si>
  <si>
    <t>TRICIA JACKMAN 820723-0080</t>
  </si>
  <si>
    <t>40571</t>
  </si>
  <si>
    <t>tjackman1982@gmail.com</t>
  </si>
  <si>
    <t>MIA000042727563</t>
  </si>
  <si>
    <t>Ashleigh Smith 910725-0046</t>
  </si>
  <si>
    <t>Wireless Tyre Inflatable Pump</t>
  </si>
  <si>
    <t>9452</t>
  </si>
  <si>
    <t>ashleigh.smith725@gmail.com</t>
  </si>
  <si>
    <t>MIA000042724333</t>
  </si>
  <si>
    <t>Romel Omar Richards 8208140015</t>
  </si>
  <si>
    <t>Cell phone Charging case</t>
  </si>
  <si>
    <t>23280</t>
  </si>
  <si>
    <t>romelrichards1578@hotmail.com</t>
  </si>
  <si>
    <t>MIA000042723583</t>
  </si>
  <si>
    <t>JMT ONLINE SHOP</t>
  </si>
  <si>
    <t>KATRINA WEEKES 8507110164</t>
  </si>
  <si>
    <t>10047</t>
  </si>
  <si>
    <t>kweekes0711@gmail.com</t>
  </si>
  <si>
    <t>MIA000042722192</t>
  </si>
  <si>
    <t>MARK</t>
  </si>
  <si>
    <t>INSHAN JOHNSON 8007187027</t>
  </si>
  <si>
    <t>49236</t>
  </si>
  <si>
    <t>dowaynejohnson234@gmail.com</t>
  </si>
  <si>
    <t>MIA000042720078</t>
  </si>
  <si>
    <t>Danya Codrington Bynoe 8507040106</t>
  </si>
  <si>
    <t>MIA000042719919</t>
  </si>
  <si>
    <t>JONATHAN ROMEO HENRY 320987519911016</t>
  </si>
  <si>
    <t>27710</t>
  </si>
  <si>
    <t>jonathanhenry16@hotmail.com</t>
  </si>
  <si>
    <t>MIA000042719822</t>
  </si>
  <si>
    <t>JONATHAN ANTOINE HENDERSON GREENIDGE 940712-0139</t>
  </si>
  <si>
    <t>21982</t>
  </si>
  <si>
    <t>greenidgejonathan07@gmail.com</t>
  </si>
  <si>
    <t>MIA000042719553</t>
  </si>
  <si>
    <t>RICKFORD FRASER 261169-7059</t>
  </si>
  <si>
    <t>DENTAL ACCESSORIES</t>
  </si>
  <si>
    <t>48031</t>
  </si>
  <si>
    <t>rickymfraser88@gmail.com</t>
  </si>
  <si>
    <t>MIA000042719072</t>
  </si>
  <si>
    <t>KIMBERLY</t>
  </si>
  <si>
    <t>MIA000042718293</t>
  </si>
  <si>
    <t>SONJA WAITHE 740803-0040</t>
  </si>
  <si>
    <t>41143</t>
  </si>
  <si>
    <t>sonjawaithe571@gmail.com</t>
  </si>
  <si>
    <t>MIA000042717492</t>
  </si>
  <si>
    <t>NJ 08831</t>
  </si>
  <si>
    <t>AKEILA SAMANTHA CLARKE 8611040067</t>
  </si>
  <si>
    <t>11372</t>
  </si>
  <si>
    <t>akeila_clarke86@hotmail.com</t>
  </si>
  <si>
    <t>MIA000042717215</t>
  </si>
  <si>
    <t>NICOL</t>
  </si>
  <si>
    <t>SHEKETIA LISA WARD 9309220029</t>
  </si>
  <si>
    <t>37165</t>
  </si>
  <si>
    <t>keitaward09@gmail.com</t>
  </si>
  <si>
    <t>MIA000042715233</t>
  </si>
  <si>
    <t>JOHANNE COLAS</t>
  </si>
  <si>
    <t>MIA000042714824</t>
  </si>
  <si>
    <t>INTENSE OUD INC</t>
  </si>
  <si>
    <t>Roseanne Nicole Yarde R165733</t>
  </si>
  <si>
    <t>35872</t>
  </si>
  <si>
    <t>jkwonsamiyajalen@gmail.com</t>
  </si>
  <si>
    <t>MIA000042712993</t>
  </si>
  <si>
    <t>TARIKA BROOKS 9707140027</t>
  </si>
  <si>
    <t>41673</t>
  </si>
  <si>
    <t>tarikabrooks@hotmail.com</t>
  </si>
  <si>
    <t>MIA000042711281</t>
  </si>
  <si>
    <t>CLOUD</t>
  </si>
  <si>
    <t>MIA000042709693</t>
  </si>
  <si>
    <t>SAMPLE</t>
  </si>
  <si>
    <t>MIA000042709368</t>
  </si>
  <si>
    <t>AMAZON COM</t>
  </si>
  <si>
    <t>SHARI WORRELL 960910-0046</t>
  </si>
  <si>
    <t>BEAUTY SUPPLIES</t>
  </si>
  <si>
    <t>37432</t>
  </si>
  <si>
    <t>Sworrell343@gmail.com</t>
  </si>
  <si>
    <t>MIA000042708643</t>
  </si>
  <si>
    <t>MIA000042706876</t>
  </si>
  <si>
    <t>MIA000042706294</t>
  </si>
  <si>
    <t>YOLANDE OLIVIA SKEETE 154733819850130</t>
  </si>
  <si>
    <t>35126</t>
  </si>
  <si>
    <t>yolandp8dro@gmail.com</t>
  </si>
  <si>
    <t>MIA000042706170</t>
  </si>
  <si>
    <t>Victoria secrets</t>
  </si>
  <si>
    <t>Sabrina Cumberbatch 900124-0127</t>
  </si>
  <si>
    <t>22049</t>
  </si>
  <si>
    <t>brina.0924@gmail.com</t>
  </si>
  <si>
    <t>MIA000042706057</t>
  </si>
  <si>
    <t>NICHOLAS COOPER 9110140119</t>
  </si>
  <si>
    <t>15926</t>
  </si>
  <si>
    <t>nicholasc102@gmail.com</t>
  </si>
  <si>
    <t>MIA000042706000</t>
  </si>
  <si>
    <t>MIA000042705937</t>
  </si>
  <si>
    <t>LATOYA HAREWOOD 8511130240</t>
  </si>
  <si>
    <t>28652</t>
  </si>
  <si>
    <t>ladyttoya20@gmail.com</t>
  </si>
  <si>
    <t>MIA000042705792</t>
  </si>
  <si>
    <t>Adolf Alfonso Sargeant 600308-0170</t>
  </si>
  <si>
    <t>Tinactin 311017410059 Athlete Liquid Foot Spray 5.3 oz (Pack of 2)</t>
  </si>
  <si>
    <t>661280</t>
  </si>
  <si>
    <t>bengal110s@yahoo.com</t>
  </si>
  <si>
    <t>MIA000042704918</t>
  </si>
  <si>
    <t>US POSTAGE</t>
  </si>
  <si>
    <t>MICHELLE ANTOINETTE MAYERS-LOWE 710407-0102</t>
  </si>
  <si>
    <t>30947</t>
  </si>
  <si>
    <t>onyx_2721@outlook.com</t>
  </si>
  <si>
    <t>MIA000042701479</t>
  </si>
  <si>
    <t>FRAGRANCEBUY</t>
  </si>
  <si>
    <t>ANDERSON MAYERS 931124-7010</t>
  </si>
  <si>
    <t>16967</t>
  </si>
  <si>
    <t>anderson.mayers@gmail.com</t>
  </si>
  <si>
    <t>MIA000042696108</t>
  </si>
  <si>
    <t>MIA000042694127</t>
  </si>
  <si>
    <t>CARL WILLIAMS 204313719940414</t>
  </si>
  <si>
    <t>49036</t>
  </si>
  <si>
    <t>carl.willis.94@gmail.com</t>
  </si>
  <si>
    <t>MIA000042691693</t>
  </si>
  <si>
    <t>MINGFENG YOU</t>
  </si>
  <si>
    <t>CLOTELLE WEEKES-BOWEN (BARP) 660330-0101</t>
  </si>
  <si>
    <t>12996</t>
  </si>
  <si>
    <t>cweekesbowen@gmail.com</t>
  </si>
  <si>
    <t>MIA000042687488</t>
  </si>
  <si>
    <t>TOME</t>
  </si>
  <si>
    <t>RAYMOND HERBERT 820405-0051</t>
  </si>
  <si>
    <t>27201</t>
  </si>
  <si>
    <t>lil_seed@hotmail.com</t>
  </si>
  <si>
    <t>MIA000042685877</t>
  </si>
  <si>
    <t>MIA000042685302</t>
  </si>
  <si>
    <t>CN-STAR</t>
  </si>
  <si>
    <t>SAYCHAN DYAL 8509148014</t>
  </si>
  <si>
    <t>48589</t>
  </si>
  <si>
    <t>saychan27@hotmail.com</t>
  </si>
  <si>
    <t>MIA000042681487</t>
  </si>
  <si>
    <t>WINIFRED HAREWOOD 6808270109</t>
  </si>
  <si>
    <t>HAIR SUPPLY</t>
  </si>
  <si>
    <t>21524</t>
  </si>
  <si>
    <t>wineil@yahoo.com</t>
  </si>
  <si>
    <t>MIA000042672219</t>
  </si>
  <si>
    <t>MS 38854</t>
  </si>
  <si>
    <t>RAMONA GRIFFITH 8812020082</t>
  </si>
  <si>
    <t>20645</t>
  </si>
  <si>
    <t>r_agriffith1202@hotmail.com</t>
  </si>
  <si>
    <t>MIA000042668529</t>
  </si>
  <si>
    <t>Lydia Shanice Marshall 930913-0020</t>
  </si>
  <si>
    <t>33285</t>
  </si>
  <si>
    <t>Lydiamarshall822@gmail.com</t>
  </si>
  <si>
    <t>MIA000042668366</t>
  </si>
  <si>
    <t>MIA000042665872</t>
  </si>
  <si>
    <t>FIRST</t>
  </si>
  <si>
    <t>MIA000042665296</t>
  </si>
  <si>
    <t>JIMMY</t>
  </si>
  <si>
    <t>MIA000042665127</t>
  </si>
  <si>
    <t>OH 43116</t>
  </si>
  <si>
    <t>KIMBERLEY TROTMAN 9611110108</t>
  </si>
  <si>
    <t>47273</t>
  </si>
  <si>
    <t>kasharinova13@icloud.com</t>
  </si>
  <si>
    <t>MIA000042664668</t>
  </si>
  <si>
    <t>MIA000042655007</t>
  </si>
  <si>
    <t>KENISHA ALEXANDER 9809040026</t>
  </si>
  <si>
    <t>42579</t>
  </si>
  <si>
    <t>kenishaa923@gmail.com</t>
  </si>
  <si>
    <t>MIA000042634117</t>
  </si>
  <si>
    <t>RYGGI</t>
  </si>
  <si>
    <t>ANDREW CHANDLER 650311-0279</t>
  </si>
  <si>
    <t>14352</t>
  </si>
  <si>
    <t>bountyhunter_tm@yahoo.com</t>
  </si>
  <si>
    <t>MIA000042633272</t>
  </si>
  <si>
    <t>Lamar Watkins 930519-0051</t>
  </si>
  <si>
    <t>28421</t>
  </si>
  <si>
    <t>lamarwatkins77@gmail.com</t>
  </si>
  <si>
    <t>MIA000042626097</t>
  </si>
  <si>
    <t>TAMEESHA SMALL 19930827-0140</t>
  </si>
  <si>
    <t>24330</t>
  </si>
  <si>
    <t>Babysweetes@Hotmail.com</t>
  </si>
  <si>
    <t>MIA000042621720</t>
  </si>
  <si>
    <t>SHIPING DPTO</t>
  </si>
  <si>
    <t>SWAYNE BOYCE 920120-0194</t>
  </si>
  <si>
    <t>19025</t>
  </si>
  <si>
    <t>starpointproductions92@gmail.com</t>
  </si>
  <si>
    <t>MIA000042614080</t>
  </si>
  <si>
    <t>JOSETTE LOVELL 7507088008</t>
  </si>
  <si>
    <t>35344</t>
  </si>
  <si>
    <t>Princessdevo@hotmail.com</t>
  </si>
  <si>
    <t>MIA000042613777</t>
  </si>
  <si>
    <t>MIA000042613683</t>
  </si>
  <si>
    <t>MIA000042585043</t>
  </si>
  <si>
    <t>Sireda Small 830514-0066</t>
  </si>
  <si>
    <t>13013</t>
  </si>
  <si>
    <t>sireda.small@hotmail.com</t>
  </si>
  <si>
    <t>MIA000042582286</t>
  </si>
  <si>
    <t>IPSY</t>
  </si>
  <si>
    <t>SHAWNELLE SPRINGER 8003080044</t>
  </si>
  <si>
    <t>16764</t>
  </si>
  <si>
    <t>sspringer307@gmail.com</t>
  </si>
  <si>
    <t>MIA000042572040</t>
  </si>
  <si>
    <t>SIREDA SMALL 830514-0066</t>
  </si>
  <si>
    <t>MIA000042518509</t>
  </si>
  <si>
    <t>LATOYA BYNOE 851110-0185</t>
  </si>
  <si>
    <t>8258</t>
  </si>
  <si>
    <t>toya_hp@yahoo.com</t>
  </si>
  <si>
    <t>MIA000042513677</t>
  </si>
  <si>
    <t>Cirque Colors</t>
  </si>
  <si>
    <t>Lisa Cole 741125-0124</t>
  </si>
  <si>
    <t>610647</t>
  </si>
  <si>
    <t>toinette102@gmail.com</t>
  </si>
  <si>
    <t>MIA000042503083</t>
  </si>
  <si>
    <t>LISA COLE 741125-0124</t>
  </si>
  <si>
    <t>MIA000042488666</t>
  </si>
  <si>
    <t>SHEIN</t>
  </si>
  <si>
    <t>Runako romario Douglin 9911110055</t>
  </si>
  <si>
    <t>32469</t>
  </si>
  <si>
    <t>runako61@gmail.com</t>
  </si>
  <si>
    <t>MIA000042481174</t>
  </si>
  <si>
    <t>Kemal Lowe 930407-0056</t>
  </si>
  <si>
    <t>41586</t>
  </si>
  <si>
    <t>Kemallowe6@gmail.com</t>
  </si>
  <si>
    <t>MIA000042405513</t>
  </si>
  <si>
    <t>P.V INC</t>
  </si>
  <si>
    <t>KRISTANNELLA ALLAIN 820805-0180</t>
  </si>
  <si>
    <t>32231</t>
  </si>
  <si>
    <t>nemiseallain5@yahoo.com</t>
  </si>
  <si>
    <t>MIA000042011034</t>
  </si>
  <si>
    <t>christopher forte 911113-0036</t>
  </si>
  <si>
    <t>21628</t>
  </si>
  <si>
    <t>chrisforte20230@hotmail.com</t>
  </si>
  <si>
    <t>MIA000042000089</t>
  </si>
  <si>
    <t>VBP</t>
  </si>
  <si>
    <t>LISA ALLEYNE 8608130020</t>
  </si>
  <si>
    <t>20765</t>
  </si>
  <si>
    <t>lisa_alleyne@live.com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</si>
  <si>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</si>
  <si>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</si>
  <si>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</si>
  <si>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</si>
  <si>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</si>
  <si>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</si>
  <si>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</si>
  <si>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</si>
  <si>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</si>
  <si>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</si>
  <si>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10670296225</t>
  </si>
  <si>
    <t>Baggage Nos</t>
  </si>
  <si>
    <t>MIA000042773172</t>
  </si>
  <si>
    <t>MIA000042773067</t>
  </si>
  <si>
    <t>MIA000042773065</t>
  </si>
  <si>
    <t>MIA000042773068</t>
  </si>
  <si>
    <t>MIA000040767479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</si>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</sst>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392</v>
      </c>
      <c r="D1" s="59" t="s">
        <v>402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401</v>
      </c>
      <c r="B2" s="60">
        <f>COUNTA(B3:B90)</f>
        <v>88</v>
      </c>
      <c r="C2" s="60">
        <f>COUNTA(C3:C90)</f>
        <v>10</v>
      </c>
      <c r="D2" s="60"/>
      <c r="E2" s="60">
        <f>SUM(E3:E90)</f>
        <v>88</v>
      </c>
      <c r="F2" s="60">
        <f>SUM(F3:F90)</f>
        <v>88</v>
      </c>
      <c r="G2" s="26">
        <f>SUM(G3:G90)</f>
        <v>71.89899999999999</v>
      </c>
      <c r="H2" s="12"/>
      <c r="I2" s="12"/>
      <c r="J2" s="12"/>
      <c r="K2" s="41"/>
      <c r="L2" s="12"/>
      <c r="M2" s="53"/>
      <c r="N2" s="12"/>
      <c r="O2" s="45"/>
      <c r="P2" s="53">
        <f>SUM(P3:P90)</f>
        <v>2791.809999999998</v>
      </c>
      <c r="Q2" s="12"/>
      <c r="R2" s="12"/>
      <c r="S2" s="12"/>
      <c r="T2" s="15"/>
      <c r="U2" s="44"/>
      <c r="V2" s="38"/>
      <c r="W2" s="12"/>
    </row>
    <row r="3" customHeight="1">
      <c r="A3" s="28" t="s">
        <v>29</v>
      </c>
      <c r="B3" s="61" t="s">
        <v>22</v>
      </c>
      <c r="D3" s="25" t="s">
        <v>403</v>
      </c>
      <c r="E3" s="63">
        <v>1</v>
      </c>
      <c r="F3" s="42">
        <v>1</v>
      </c>
      <c r="G3" s="19">
        <v>0.26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12.99</v>
      </c>
      <c r="N3" s="28" t="s">
        <v>8</v>
      </c>
      <c r="O3" s="32">
        <v>1</v>
      </c>
      <c r="P3" s="18">
        <v>12.99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29</v>
      </c>
      <c r="B4" s="61" t="s">
        <v>32</v>
      </c>
      <c r="C4" s="22" t="s">
        <v>393</v>
      </c>
      <c r="D4" s="22" t="s">
        <v>404</v>
      </c>
      <c r="E4" s="63">
        <v>1</v>
      </c>
      <c r="F4" s="42">
        <v>1</v>
      </c>
      <c r="G4" s="19">
        <v>6.981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631.27</v>
      </c>
      <c r="N4" s="28" t="s">
        <v>8</v>
      </c>
      <c r="O4" s="32">
        <v>1</v>
      </c>
      <c r="P4" s="18">
        <v>631.27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29</v>
      </c>
      <c r="B5" s="61" t="s">
        <v>39</v>
      </c>
      <c r="D5" s="25" t="s">
        <v>403</v>
      </c>
      <c r="E5" s="63">
        <v>1</v>
      </c>
      <c r="F5" s="42">
        <v>1</v>
      </c>
      <c r="G5" s="19">
        <v>0.553</v>
      </c>
      <c r="H5" s="51" t="s">
        <v>23</v>
      </c>
      <c r="I5" s="51" t="s">
        <v>40</v>
      </c>
      <c r="J5" s="51" t="s">
        <v>40</v>
      </c>
      <c r="K5" s="29" t="s">
        <v>25</v>
      </c>
      <c r="L5" s="51" t="s">
        <v>41</v>
      </c>
      <c r="M5" s="18">
        <v>24.99</v>
      </c>
      <c r="N5" s="28" t="s">
        <v>8</v>
      </c>
      <c r="O5" s="32">
        <v>1</v>
      </c>
      <c r="P5" s="18">
        <v>24.99</v>
      </c>
      <c r="Q5" s="28" t="s">
        <v>27</v>
      </c>
      <c r="R5" s="28" t="s">
        <v>28</v>
      </c>
      <c r="S5" s="28" t="s">
        <v>29</v>
      </c>
      <c r="T5" s="24" t="s">
        <v>30</v>
      </c>
      <c r="V5" s="27" t="s">
        <v>31</v>
      </c>
    </row>
    <row r="6" customHeight="1">
      <c r="A6" s="28" t="s">
        <v>29</v>
      </c>
      <c r="B6" s="61" t="s">
        <v>42</v>
      </c>
      <c r="D6" s="25" t="s">
        <v>404</v>
      </c>
      <c r="E6" s="63">
        <v>1</v>
      </c>
      <c r="F6" s="42">
        <v>1</v>
      </c>
      <c r="G6" s="19">
        <v>0.54</v>
      </c>
      <c r="H6" s="51" t="s">
        <v>43</v>
      </c>
      <c r="I6" s="51" t="s">
        <v>44</v>
      </c>
      <c r="J6" s="51" t="s">
        <v>44</v>
      </c>
      <c r="K6" s="29" t="s">
        <v>25</v>
      </c>
      <c r="L6" s="51" t="s">
        <v>45</v>
      </c>
      <c r="M6" s="18">
        <v>21.73</v>
      </c>
      <c r="N6" s="28" t="s">
        <v>8</v>
      </c>
      <c r="O6" s="32">
        <v>1</v>
      </c>
      <c r="P6" s="18">
        <v>21.73</v>
      </c>
      <c r="Q6" s="28" t="s">
        <v>46</v>
      </c>
      <c r="R6" s="28" t="s">
        <v>28</v>
      </c>
      <c r="S6" s="28" t="s">
        <v>29</v>
      </c>
      <c r="T6" s="24" t="s">
        <v>30</v>
      </c>
      <c r="V6" s="27" t="s">
        <v>47</v>
      </c>
    </row>
    <row r="7" customHeight="1">
      <c r="A7" s="28" t="s">
        <v>29</v>
      </c>
      <c r="B7" s="61" t="s">
        <v>48</v>
      </c>
      <c r="D7" s="25" t="s">
        <v>403</v>
      </c>
      <c r="E7" s="63">
        <v>1</v>
      </c>
      <c r="F7" s="42">
        <v>1</v>
      </c>
      <c r="G7" s="19">
        <v>0.263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8">
        <v>21.99</v>
      </c>
      <c r="N7" s="28" t="s">
        <v>8</v>
      </c>
      <c r="O7" s="32">
        <v>1</v>
      </c>
      <c r="P7" s="18">
        <v>21.99</v>
      </c>
      <c r="Q7" s="28" t="s">
        <v>51</v>
      </c>
      <c r="R7" s="28" t="s">
        <v>28</v>
      </c>
      <c r="S7" s="28" t="s">
        <v>29</v>
      </c>
      <c r="T7" s="24" t="s">
        <v>30</v>
      </c>
      <c r="V7" s="27" t="s">
        <v>52</v>
      </c>
    </row>
    <row r="8" customHeight="1">
      <c r="A8" s="28" t="s">
        <v>29</v>
      </c>
      <c r="B8" s="61" t="s">
        <v>53</v>
      </c>
      <c r="D8" s="25" t="s">
        <v>404</v>
      </c>
      <c r="E8" s="63">
        <v>1</v>
      </c>
      <c r="F8" s="42">
        <v>1</v>
      </c>
      <c r="G8" s="19">
        <v>0.5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8">
        <v>16.95</v>
      </c>
      <c r="N8" s="28" t="s">
        <v>8</v>
      </c>
      <c r="O8" s="32">
        <v>1</v>
      </c>
      <c r="P8" s="18">
        <v>16.95</v>
      </c>
      <c r="Q8" s="28" t="s">
        <v>56</v>
      </c>
      <c r="R8" s="28" t="s">
        <v>28</v>
      </c>
      <c r="S8" s="28" t="s">
        <v>29</v>
      </c>
      <c r="T8" s="24" t="s">
        <v>30</v>
      </c>
      <c r="V8" s="27" t="s">
        <v>57</v>
      </c>
    </row>
    <row r="9" customHeight="1">
      <c r="A9" s="28" t="s">
        <v>29</v>
      </c>
      <c r="B9" s="61" t="s">
        <v>58</v>
      </c>
      <c r="D9" s="25" t="s">
        <v>404</v>
      </c>
      <c r="E9" s="63">
        <v>1</v>
      </c>
      <c r="F9" s="42">
        <v>1</v>
      </c>
      <c r="G9" s="19">
        <v>0.472</v>
      </c>
      <c r="H9" s="51" t="s">
        <v>59</v>
      </c>
      <c r="I9" s="51" t="s">
        <v>60</v>
      </c>
      <c r="J9" s="51" t="s">
        <v>60</v>
      </c>
      <c r="K9" s="29" t="s">
        <v>25</v>
      </c>
      <c r="L9" s="51" t="s">
        <v>61</v>
      </c>
      <c r="M9" s="18">
        <v>23.05</v>
      </c>
      <c r="N9" s="28" t="s">
        <v>8</v>
      </c>
      <c r="O9" s="32">
        <v>1</v>
      </c>
      <c r="P9" s="18">
        <v>23.05</v>
      </c>
      <c r="Q9" s="28" t="s">
        <v>62</v>
      </c>
      <c r="R9" s="28" t="s">
        <v>28</v>
      </c>
      <c r="S9" s="28" t="s">
        <v>29</v>
      </c>
      <c r="T9" s="24" t="s">
        <v>30</v>
      </c>
      <c r="V9" s="27" t="s">
        <v>63</v>
      </c>
    </row>
    <row r="10" customHeight="1">
      <c r="A10" s="28" t="s">
        <v>29</v>
      </c>
      <c r="B10" s="61" t="s">
        <v>64</v>
      </c>
      <c r="D10" s="25" t="s">
        <v>405</v>
      </c>
      <c r="E10" s="63">
        <v>1</v>
      </c>
      <c r="F10" s="42">
        <v>1</v>
      </c>
      <c r="G10" s="19">
        <v>2.118</v>
      </c>
      <c r="H10" s="51" t="s">
        <v>23</v>
      </c>
      <c r="I10" s="51" t="s">
        <v>65</v>
      </c>
      <c r="J10" s="51" t="s">
        <v>65</v>
      </c>
      <c r="K10" s="29" t="s">
        <v>25</v>
      </c>
      <c r="L10" s="51" t="s">
        <v>66</v>
      </c>
      <c r="M10" s="18">
        <v>18.98</v>
      </c>
      <c r="N10" s="28" t="s">
        <v>8</v>
      </c>
      <c r="O10" s="32">
        <v>1</v>
      </c>
      <c r="P10" s="18">
        <v>18.98</v>
      </c>
      <c r="Q10" s="28" t="s">
        <v>67</v>
      </c>
      <c r="R10" s="28" t="s">
        <v>28</v>
      </c>
      <c r="S10" s="28" t="s">
        <v>29</v>
      </c>
      <c r="T10" s="24" t="s">
        <v>30</v>
      </c>
      <c r="V10" s="27" t="s">
        <v>68</v>
      </c>
    </row>
    <row r="11" customHeight="1">
      <c r="A11" s="28" t="s">
        <v>29</v>
      </c>
      <c r="B11" s="61" t="s">
        <v>69</v>
      </c>
      <c r="D11" s="25" t="s">
        <v>405</v>
      </c>
      <c r="E11" s="63">
        <v>1</v>
      </c>
      <c r="F11" s="42">
        <v>1</v>
      </c>
      <c r="G11" s="19">
        <v>0.34</v>
      </c>
      <c r="H11" s="51" t="s">
        <v>23</v>
      </c>
      <c r="I11" s="51" t="s">
        <v>70</v>
      </c>
      <c r="J11" s="51" t="s">
        <v>70</v>
      </c>
      <c r="K11" s="29" t="s">
        <v>25</v>
      </c>
      <c r="L11" s="51" t="s">
        <v>71</v>
      </c>
      <c r="M11" s="18">
        <v>20.47</v>
      </c>
      <c r="N11" s="28" t="s">
        <v>8</v>
      </c>
      <c r="O11" s="32">
        <v>1</v>
      </c>
      <c r="P11" s="18">
        <v>20.47</v>
      </c>
      <c r="Q11" s="28" t="s">
        <v>72</v>
      </c>
      <c r="R11" s="28" t="s">
        <v>28</v>
      </c>
      <c r="S11" s="28" t="s">
        <v>29</v>
      </c>
      <c r="T11" s="24" t="s">
        <v>30</v>
      </c>
      <c r="V11" s="27" t="s">
        <v>73</v>
      </c>
    </row>
    <row r="12" customHeight="1">
      <c r="A12" s="28" t="s">
        <v>29</v>
      </c>
      <c r="B12" s="61" t="s">
        <v>74</v>
      </c>
      <c r="D12" s="25" t="s">
        <v>405</v>
      </c>
      <c r="E12" s="63">
        <v>1</v>
      </c>
      <c r="F12" s="42">
        <v>1</v>
      </c>
      <c r="G12" s="19">
        <v>0.136</v>
      </c>
      <c r="H12" s="51" t="s">
        <v>59</v>
      </c>
      <c r="I12" s="51" t="s">
        <v>75</v>
      </c>
      <c r="J12" s="51" t="s">
        <v>75</v>
      </c>
      <c r="K12" s="29" t="s">
        <v>25</v>
      </c>
      <c r="L12" s="51" t="s">
        <v>45</v>
      </c>
      <c r="M12" s="18">
        <v>20.73</v>
      </c>
      <c r="N12" s="28" t="s">
        <v>8</v>
      </c>
      <c r="O12" s="32">
        <v>1</v>
      </c>
      <c r="P12" s="18">
        <v>20.73</v>
      </c>
      <c r="Q12" s="28" t="s">
        <v>76</v>
      </c>
      <c r="R12" s="28" t="s">
        <v>28</v>
      </c>
      <c r="S12" s="28" t="s">
        <v>29</v>
      </c>
      <c r="T12" s="24" t="s">
        <v>30</v>
      </c>
      <c r="V12" s="27" t="s">
        <v>77</v>
      </c>
    </row>
    <row r="13" customHeight="1">
      <c r="A13" s="28" t="s">
        <v>29</v>
      </c>
      <c r="B13" s="61" t="s">
        <v>78</v>
      </c>
      <c r="D13" s="25" t="s">
        <v>405</v>
      </c>
      <c r="E13" s="63">
        <v>1</v>
      </c>
      <c r="F13" s="42">
        <v>1</v>
      </c>
      <c r="G13" s="19">
        <v>0.64</v>
      </c>
      <c r="H13" s="51" t="s">
        <v>79</v>
      </c>
      <c r="I13" s="51" t="s">
        <v>80</v>
      </c>
      <c r="J13" s="51" t="s">
        <v>80</v>
      </c>
      <c r="K13" s="29" t="s">
        <v>25</v>
      </c>
      <c r="L13" s="51" t="s">
        <v>81</v>
      </c>
      <c r="M13" s="18">
        <v>13.84</v>
      </c>
      <c r="N13" s="28" t="s">
        <v>8</v>
      </c>
      <c r="O13" s="32">
        <v>1</v>
      </c>
      <c r="P13" s="18">
        <v>13.84</v>
      </c>
      <c r="Q13" s="28" t="s">
        <v>82</v>
      </c>
      <c r="R13" s="28" t="s">
        <v>28</v>
      </c>
      <c r="S13" s="28" t="s">
        <v>29</v>
      </c>
      <c r="T13" s="24" t="s">
        <v>30</v>
      </c>
      <c r="V13" s="27" t="s">
        <v>83</v>
      </c>
    </row>
    <row r="14" customHeight="1">
      <c r="A14" s="28" t="s">
        <v>29</v>
      </c>
      <c r="B14" s="61" t="s">
        <v>84</v>
      </c>
      <c r="D14" s="25" t="s">
        <v>404</v>
      </c>
      <c r="E14" s="63">
        <v>1</v>
      </c>
      <c r="F14" s="42">
        <v>1</v>
      </c>
      <c r="G14" s="19">
        <v>0.599</v>
      </c>
      <c r="H14" s="51" t="s">
        <v>85</v>
      </c>
      <c r="I14" s="51" t="s">
        <v>86</v>
      </c>
      <c r="J14" s="51" t="s">
        <v>86</v>
      </c>
      <c r="K14" s="29" t="s">
        <v>25</v>
      </c>
      <c r="L14" s="51" t="s">
        <v>81</v>
      </c>
      <c r="M14" s="18">
        <v>19.68</v>
      </c>
      <c r="N14" s="28" t="s">
        <v>8</v>
      </c>
      <c r="O14" s="32">
        <v>1</v>
      </c>
      <c r="P14" s="18">
        <v>19.68</v>
      </c>
      <c r="Q14" s="28" t="s">
        <v>87</v>
      </c>
      <c r="R14" s="28" t="s">
        <v>28</v>
      </c>
      <c r="S14" s="28" t="s">
        <v>29</v>
      </c>
      <c r="T14" s="24" t="s">
        <v>30</v>
      </c>
      <c r="V14" s="27" t="s">
        <v>88</v>
      </c>
    </row>
    <row r="15" customHeight="1">
      <c r="A15" s="28" t="s">
        <v>29</v>
      </c>
      <c r="B15" s="61" t="s">
        <v>89</v>
      </c>
      <c r="C15" s="22" t="s">
        <v>393</v>
      </c>
      <c r="D15" s="22" t="s">
        <v>406</v>
      </c>
      <c r="E15" s="63">
        <v>1</v>
      </c>
      <c r="F15" s="42">
        <v>1</v>
      </c>
      <c r="G15" s="19">
        <v>4.359</v>
      </c>
      <c r="H15" s="51" t="s">
        <v>23</v>
      </c>
      <c r="I15" s="51" t="s">
        <v>90</v>
      </c>
      <c r="J15" s="51" t="s">
        <v>90</v>
      </c>
      <c r="K15" s="29" t="s">
        <v>25</v>
      </c>
      <c r="L15" s="51" t="s">
        <v>91</v>
      </c>
      <c r="M15" s="18">
        <v>44.98</v>
      </c>
      <c r="N15" s="28" t="s">
        <v>8</v>
      </c>
      <c r="O15" s="32">
        <v>1</v>
      </c>
      <c r="P15" s="18">
        <v>44.98</v>
      </c>
      <c r="Q15" s="28" t="s">
        <v>92</v>
      </c>
      <c r="R15" s="28" t="s">
        <v>28</v>
      </c>
      <c r="S15" s="28" t="s">
        <v>29</v>
      </c>
      <c r="T15" s="24" t="s">
        <v>30</v>
      </c>
      <c r="V15" s="27" t="s">
        <v>93</v>
      </c>
    </row>
    <row r="16" customHeight="1">
      <c r="A16" s="28" t="s">
        <v>29</v>
      </c>
      <c r="B16" s="61" t="s">
        <v>94</v>
      </c>
      <c r="D16" s="25" t="s">
        <v>405</v>
      </c>
      <c r="E16" s="63">
        <v>1</v>
      </c>
      <c r="F16" s="42">
        <v>1</v>
      </c>
      <c r="G16" s="19">
        <v>0.88</v>
      </c>
      <c r="H16" s="51" t="s">
        <v>95</v>
      </c>
      <c r="I16" s="51" t="s">
        <v>96</v>
      </c>
      <c r="J16" s="51" t="s">
        <v>96</v>
      </c>
      <c r="K16" s="29" t="s">
        <v>25</v>
      </c>
      <c r="L16" s="51" t="s">
        <v>97</v>
      </c>
      <c r="M16" s="18">
        <v>16.75</v>
      </c>
      <c r="N16" s="28" t="s">
        <v>8</v>
      </c>
      <c r="O16" s="32">
        <v>1</v>
      </c>
      <c r="P16" s="18">
        <v>16.75</v>
      </c>
      <c r="Q16" s="28" t="s">
        <v>98</v>
      </c>
      <c r="R16" s="28" t="s">
        <v>28</v>
      </c>
      <c r="S16" s="28" t="s">
        <v>29</v>
      </c>
      <c r="T16" s="24" t="s">
        <v>30</v>
      </c>
      <c r="V16" s="27" t="s">
        <v>99</v>
      </c>
    </row>
    <row r="17" customHeight="1">
      <c r="A17" s="28" t="s">
        <v>29</v>
      </c>
      <c r="B17" s="61" t="s">
        <v>100</v>
      </c>
      <c r="D17" s="25" t="s">
        <v>405</v>
      </c>
      <c r="E17" s="63">
        <v>1</v>
      </c>
      <c r="F17" s="42">
        <v>1</v>
      </c>
      <c r="G17" s="19">
        <v>0.522</v>
      </c>
      <c r="H17" s="51" t="s">
        <v>95</v>
      </c>
      <c r="I17" s="51" t="s">
        <v>101</v>
      </c>
      <c r="J17" s="51" t="s">
        <v>101</v>
      </c>
      <c r="K17" s="29" t="s">
        <v>25</v>
      </c>
      <c r="L17" s="51" t="s">
        <v>81</v>
      </c>
      <c r="M17" s="18">
        <v>19.98</v>
      </c>
      <c r="N17" s="28" t="s">
        <v>8</v>
      </c>
      <c r="O17" s="32">
        <v>1</v>
      </c>
      <c r="P17" s="18">
        <v>19.98</v>
      </c>
      <c r="Q17" s="28" t="s">
        <v>102</v>
      </c>
      <c r="R17" s="28" t="s">
        <v>28</v>
      </c>
      <c r="S17" s="28" t="s">
        <v>29</v>
      </c>
      <c r="T17" s="24" t="s">
        <v>30</v>
      </c>
      <c r="V17" s="27" t="s">
        <v>103</v>
      </c>
    </row>
    <row r="18" customHeight="1">
      <c r="A18" s="28" t="s">
        <v>29</v>
      </c>
      <c r="B18" s="61" t="s">
        <v>104</v>
      </c>
      <c r="D18" s="25" t="s">
        <v>405</v>
      </c>
      <c r="E18" s="63">
        <v>1</v>
      </c>
      <c r="F18" s="42">
        <v>1</v>
      </c>
      <c r="G18" s="19">
        <v>0.218</v>
      </c>
      <c r="H18" s="51" t="s">
        <v>59</v>
      </c>
      <c r="I18" s="51" t="s">
        <v>105</v>
      </c>
      <c r="J18" s="51" t="s">
        <v>105</v>
      </c>
      <c r="K18" s="29" t="s">
        <v>25</v>
      </c>
      <c r="L18" s="51" t="s">
        <v>45</v>
      </c>
      <c r="M18" s="18">
        <v>5.38</v>
      </c>
      <c r="N18" s="28" t="s">
        <v>8</v>
      </c>
      <c r="O18" s="32">
        <v>1</v>
      </c>
      <c r="P18" s="18">
        <v>5.38</v>
      </c>
      <c r="Q18" s="28" t="s">
        <v>106</v>
      </c>
      <c r="R18" s="28" t="s">
        <v>28</v>
      </c>
      <c r="S18" s="28" t="s">
        <v>29</v>
      </c>
      <c r="T18" s="24" t="s">
        <v>30</v>
      </c>
      <c r="V18" s="27" t="s">
        <v>107</v>
      </c>
    </row>
    <row r="19" customHeight="1">
      <c r="A19" s="28" t="s">
        <v>29</v>
      </c>
      <c r="B19" s="61" t="s">
        <v>108</v>
      </c>
      <c r="D19" s="25" t="s">
        <v>405</v>
      </c>
      <c r="E19" s="63">
        <v>1</v>
      </c>
      <c r="F19" s="42">
        <v>1</v>
      </c>
      <c r="G19" s="19">
        <v>0.54</v>
      </c>
      <c r="H19" s="51" t="s">
        <v>23</v>
      </c>
      <c r="I19" s="51" t="s">
        <v>109</v>
      </c>
      <c r="J19" s="51" t="s">
        <v>109</v>
      </c>
      <c r="K19" s="29" t="s">
        <v>25</v>
      </c>
      <c r="L19" s="51" t="s">
        <v>110</v>
      </c>
      <c r="M19" s="18">
        <v>16</v>
      </c>
      <c r="N19" s="28" t="s">
        <v>8</v>
      </c>
      <c r="O19" s="32">
        <v>1</v>
      </c>
      <c r="P19" s="18">
        <v>16</v>
      </c>
      <c r="Q19" s="28" t="s">
        <v>111</v>
      </c>
      <c r="R19" s="28" t="s">
        <v>28</v>
      </c>
      <c r="S19" s="28" t="s">
        <v>29</v>
      </c>
      <c r="T19" s="24" t="s">
        <v>30</v>
      </c>
      <c r="V19" s="27" t="s">
        <v>112</v>
      </c>
    </row>
    <row r="20" customHeight="1">
      <c r="A20" s="28" t="s">
        <v>29</v>
      </c>
      <c r="B20" s="61" t="s">
        <v>113</v>
      </c>
      <c r="D20" s="25" t="s">
        <v>406</v>
      </c>
      <c r="E20" s="63">
        <v>1</v>
      </c>
      <c r="F20" s="42">
        <v>1</v>
      </c>
      <c r="G20" s="19">
        <v>0.48</v>
      </c>
      <c r="H20" s="51" t="s">
        <v>114</v>
      </c>
      <c r="I20" s="51" t="s">
        <v>115</v>
      </c>
      <c r="J20" s="51" t="s">
        <v>115</v>
      </c>
      <c r="K20" s="29" t="s">
        <v>25</v>
      </c>
      <c r="L20" s="51" t="s">
        <v>116</v>
      </c>
      <c r="M20" s="18">
        <v>23.99</v>
      </c>
      <c r="N20" s="28" t="s">
        <v>8</v>
      </c>
      <c r="O20" s="32">
        <v>1</v>
      </c>
      <c r="P20" s="18">
        <v>23.99</v>
      </c>
      <c r="Q20" s="28" t="s">
        <v>117</v>
      </c>
      <c r="R20" s="28" t="s">
        <v>28</v>
      </c>
      <c r="S20" s="28" t="s">
        <v>29</v>
      </c>
      <c r="T20" s="24" t="s">
        <v>30</v>
      </c>
      <c r="V20" s="27" t="s">
        <v>118</v>
      </c>
    </row>
    <row r="21" customHeight="1">
      <c r="A21" s="28" t="s">
        <v>29</v>
      </c>
      <c r="B21" s="61" t="s">
        <v>119</v>
      </c>
      <c r="C21" s="22" t="s">
        <v>393</v>
      </c>
      <c r="D21" s="22" t="s">
        <v>405</v>
      </c>
      <c r="E21" s="63">
        <v>1</v>
      </c>
      <c r="F21" s="42">
        <v>1</v>
      </c>
      <c r="G21" s="19">
        <v>0.662</v>
      </c>
      <c r="H21" s="51" t="s">
        <v>120</v>
      </c>
      <c r="I21" s="51" t="s">
        <v>121</v>
      </c>
      <c r="J21" s="51" t="s">
        <v>121</v>
      </c>
      <c r="K21" s="29" t="s">
        <v>25</v>
      </c>
      <c r="L21" s="51" t="s">
        <v>81</v>
      </c>
      <c r="M21" s="18">
        <v>37.97</v>
      </c>
      <c r="N21" s="28" t="s">
        <v>8</v>
      </c>
      <c r="O21" s="32">
        <v>1</v>
      </c>
      <c r="P21" s="18">
        <v>37.97</v>
      </c>
      <c r="Q21" s="28" t="s">
        <v>122</v>
      </c>
      <c r="R21" s="28" t="s">
        <v>28</v>
      </c>
      <c r="S21" s="28" t="s">
        <v>29</v>
      </c>
      <c r="T21" s="24" t="s">
        <v>30</v>
      </c>
      <c r="V21" s="27" t="s">
        <v>123</v>
      </c>
    </row>
    <row r="22" customHeight="1">
      <c r="A22" s="28" t="s">
        <v>29</v>
      </c>
      <c r="B22" s="61" t="s">
        <v>124</v>
      </c>
      <c r="D22" s="25" t="s">
        <v>404</v>
      </c>
      <c r="E22" s="63">
        <v>1</v>
      </c>
      <c r="F22" s="42">
        <v>1</v>
      </c>
      <c r="G22" s="19">
        <v>0.962</v>
      </c>
      <c r="H22" s="51" t="s">
        <v>23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8">
        <v>25.32</v>
      </c>
      <c r="N22" s="28" t="s">
        <v>8</v>
      </c>
      <c r="O22" s="32">
        <v>1</v>
      </c>
      <c r="P22" s="18">
        <v>25.32</v>
      </c>
      <c r="Q22" s="28" t="s">
        <v>127</v>
      </c>
      <c r="R22" s="28" t="s">
        <v>28</v>
      </c>
      <c r="S22" s="28" t="s">
        <v>29</v>
      </c>
      <c r="T22" s="24" t="s">
        <v>30</v>
      </c>
      <c r="V22" s="27" t="s">
        <v>128</v>
      </c>
    </row>
    <row r="23" customHeight="1">
      <c r="A23" s="28" t="s">
        <v>29</v>
      </c>
      <c r="B23" s="61" t="s">
        <v>129</v>
      </c>
      <c r="D23" s="25" t="s">
        <v>405</v>
      </c>
      <c r="E23" s="63">
        <v>1</v>
      </c>
      <c r="F23" s="42">
        <v>1</v>
      </c>
      <c r="G23" s="19">
        <v>0.34</v>
      </c>
      <c r="H23" s="51" t="s">
        <v>130</v>
      </c>
      <c r="I23" s="51" t="s">
        <v>131</v>
      </c>
      <c r="J23" s="51" t="s">
        <v>131</v>
      </c>
      <c r="K23" s="29" t="s">
        <v>25</v>
      </c>
      <c r="L23" s="51" t="s">
        <v>132</v>
      </c>
      <c r="M23" s="18">
        <v>14.68</v>
      </c>
      <c r="N23" s="28" t="s">
        <v>8</v>
      </c>
      <c r="O23" s="32">
        <v>1</v>
      </c>
      <c r="P23" s="18">
        <v>14.68</v>
      </c>
      <c r="Q23" s="28" t="s">
        <v>133</v>
      </c>
      <c r="R23" s="28" t="s">
        <v>28</v>
      </c>
      <c r="S23" s="28" t="s">
        <v>29</v>
      </c>
      <c r="T23" s="24" t="s">
        <v>30</v>
      </c>
      <c r="V23" s="27" t="s">
        <v>134</v>
      </c>
    </row>
    <row r="24" customHeight="1">
      <c r="A24" s="28" t="s">
        <v>29</v>
      </c>
      <c r="B24" s="61" t="s">
        <v>135</v>
      </c>
      <c r="C24" s="22" t="s">
        <v>393</v>
      </c>
      <c r="D24" s="22" t="s">
        <v>405</v>
      </c>
      <c r="E24" s="63">
        <v>1</v>
      </c>
      <c r="F24" s="42">
        <v>1</v>
      </c>
      <c r="G24" s="19">
        <v>1.202</v>
      </c>
      <c r="H24" s="51" t="s">
        <v>136</v>
      </c>
      <c r="I24" s="51" t="s">
        <v>137</v>
      </c>
      <c r="J24" s="51" t="s">
        <v>137</v>
      </c>
      <c r="K24" s="29" t="s">
        <v>25</v>
      </c>
      <c r="L24" s="51" t="s">
        <v>126</v>
      </c>
      <c r="M24" s="18">
        <v>45.56</v>
      </c>
      <c r="N24" s="28" t="s">
        <v>8</v>
      </c>
      <c r="O24" s="32">
        <v>1</v>
      </c>
      <c r="P24" s="18">
        <v>45.56</v>
      </c>
      <c r="Q24" s="28" t="s">
        <v>138</v>
      </c>
      <c r="R24" s="28" t="s">
        <v>28</v>
      </c>
      <c r="S24" s="28" t="s">
        <v>29</v>
      </c>
      <c r="T24" s="24" t="s">
        <v>30</v>
      </c>
      <c r="V24" s="27" t="s">
        <v>139</v>
      </c>
    </row>
    <row r="25" customHeight="1">
      <c r="A25" s="28" t="s">
        <v>29</v>
      </c>
      <c r="B25" s="61" t="s">
        <v>140</v>
      </c>
      <c r="D25" s="25" t="s">
        <v>403</v>
      </c>
      <c r="E25" s="63">
        <v>1</v>
      </c>
      <c r="F25" s="42">
        <v>1</v>
      </c>
      <c r="G25" s="19">
        <v>0.44</v>
      </c>
      <c r="H25" s="51" t="s">
        <v>141</v>
      </c>
      <c r="I25" s="51" t="s">
        <v>142</v>
      </c>
      <c r="J25" s="51" t="s">
        <v>142</v>
      </c>
      <c r="K25" s="29" t="s">
        <v>25</v>
      </c>
      <c r="L25" s="51" t="s">
        <v>143</v>
      </c>
      <c r="M25" s="18">
        <v>20.34</v>
      </c>
      <c r="N25" s="28" t="s">
        <v>8</v>
      </c>
      <c r="O25" s="32">
        <v>1</v>
      </c>
      <c r="P25" s="18">
        <v>20.34</v>
      </c>
      <c r="Q25" s="28" t="s">
        <v>144</v>
      </c>
      <c r="R25" s="28" t="s">
        <v>28</v>
      </c>
      <c r="S25" s="28" t="s">
        <v>29</v>
      </c>
      <c r="T25" s="24" t="s">
        <v>30</v>
      </c>
      <c r="V25" s="27" t="s">
        <v>145</v>
      </c>
    </row>
    <row r="26" customHeight="1">
      <c r="A26" s="28" t="s">
        <v>29</v>
      </c>
      <c r="B26" s="61" t="s">
        <v>146</v>
      </c>
      <c r="D26" s="25" t="s">
        <v>404</v>
      </c>
      <c r="E26" s="63">
        <v>1</v>
      </c>
      <c r="F26" s="42">
        <v>1</v>
      </c>
      <c r="G26" s="19">
        <v>0.762</v>
      </c>
      <c r="H26" s="51" t="s">
        <v>23</v>
      </c>
      <c r="I26" s="51" t="s">
        <v>147</v>
      </c>
      <c r="J26" s="51" t="s">
        <v>147</v>
      </c>
      <c r="K26" s="29" t="s">
        <v>25</v>
      </c>
      <c r="L26" s="51" t="s">
        <v>45</v>
      </c>
      <c r="M26" s="18">
        <v>16.33</v>
      </c>
      <c r="N26" s="28" t="s">
        <v>8</v>
      </c>
      <c r="O26" s="32">
        <v>1</v>
      </c>
      <c r="P26" s="18">
        <v>16.33</v>
      </c>
      <c r="Q26" s="28" t="s">
        <v>148</v>
      </c>
      <c r="R26" s="28" t="s">
        <v>28</v>
      </c>
      <c r="S26" s="28" t="s">
        <v>29</v>
      </c>
      <c r="T26" s="24" t="s">
        <v>30</v>
      </c>
      <c r="V26" s="27" t="s">
        <v>149</v>
      </c>
    </row>
    <row r="27" customHeight="1">
      <c r="A27" s="28" t="s">
        <v>29</v>
      </c>
      <c r="B27" s="61" t="s">
        <v>150</v>
      </c>
      <c r="D27" s="25" t="s">
        <v>405</v>
      </c>
      <c r="E27" s="63">
        <v>1</v>
      </c>
      <c r="F27" s="42">
        <v>1</v>
      </c>
      <c r="G27" s="19">
        <v>0.98</v>
      </c>
      <c r="H27" s="51" t="s">
        <v>151</v>
      </c>
      <c r="I27" s="51" t="s">
        <v>152</v>
      </c>
      <c r="J27" s="51" t="s">
        <v>152</v>
      </c>
      <c r="K27" s="29" t="s">
        <v>25</v>
      </c>
      <c r="L27" s="51" t="s">
        <v>153</v>
      </c>
      <c r="M27" s="18">
        <v>23.57</v>
      </c>
      <c r="N27" s="28" t="s">
        <v>8</v>
      </c>
      <c r="O27" s="32">
        <v>1</v>
      </c>
      <c r="P27" s="18">
        <v>23.57</v>
      </c>
      <c r="Q27" s="28" t="s">
        <v>154</v>
      </c>
      <c r="R27" s="28" t="s">
        <v>28</v>
      </c>
      <c r="S27" s="28" t="s">
        <v>29</v>
      </c>
      <c r="T27" s="24" t="s">
        <v>30</v>
      </c>
      <c r="V27" s="27" t="s">
        <v>155</v>
      </c>
    </row>
    <row r="28" customHeight="1">
      <c r="A28" s="28" t="s">
        <v>29</v>
      </c>
      <c r="B28" s="61" t="s">
        <v>156</v>
      </c>
      <c r="D28" s="25" t="s">
        <v>403</v>
      </c>
      <c r="E28" s="63">
        <v>1</v>
      </c>
      <c r="F28" s="42">
        <v>1</v>
      </c>
      <c r="G28" s="19">
        <v>1.6600000000000001</v>
      </c>
      <c r="H28" s="51" t="s">
        <v>23</v>
      </c>
      <c r="I28" s="51" t="s">
        <v>157</v>
      </c>
      <c r="J28" s="51" t="s">
        <v>157</v>
      </c>
      <c r="K28" s="29" t="s">
        <v>25</v>
      </c>
      <c r="L28" s="51" t="s">
        <v>158</v>
      </c>
      <c r="M28" s="18">
        <v>28.08</v>
      </c>
      <c r="N28" s="28" t="s">
        <v>8</v>
      </c>
      <c r="O28" s="32">
        <v>1</v>
      </c>
      <c r="P28" s="18">
        <v>28.08</v>
      </c>
      <c r="Q28" s="28" t="s">
        <v>159</v>
      </c>
      <c r="R28" s="28" t="s">
        <v>28</v>
      </c>
      <c r="S28" s="28" t="s">
        <v>29</v>
      </c>
      <c r="T28" s="24" t="s">
        <v>30</v>
      </c>
      <c r="V28" s="27" t="s">
        <v>160</v>
      </c>
    </row>
    <row r="29" customHeight="1">
      <c r="A29" s="28" t="s">
        <v>29</v>
      </c>
      <c r="B29" s="61" t="s">
        <v>161</v>
      </c>
      <c r="D29" s="25" t="s">
        <v>405</v>
      </c>
      <c r="E29" s="63">
        <v>1</v>
      </c>
      <c r="F29" s="42">
        <v>1</v>
      </c>
      <c r="G29" s="19">
        <v>0.522</v>
      </c>
      <c r="H29" s="51" t="s">
        <v>95</v>
      </c>
      <c r="I29" s="51" t="s">
        <v>162</v>
      </c>
      <c r="J29" s="51" t="s">
        <v>162</v>
      </c>
      <c r="K29" s="29" t="s">
        <v>25</v>
      </c>
      <c r="L29" s="51" t="s">
        <v>81</v>
      </c>
      <c r="M29" s="18">
        <v>22.99</v>
      </c>
      <c r="N29" s="28" t="s">
        <v>8</v>
      </c>
      <c r="O29" s="32">
        <v>1</v>
      </c>
      <c r="P29" s="18">
        <v>22.99</v>
      </c>
      <c r="Q29" s="28" t="s">
        <v>163</v>
      </c>
      <c r="R29" s="28" t="s">
        <v>28</v>
      </c>
      <c r="S29" s="28" t="s">
        <v>29</v>
      </c>
      <c r="T29" s="24" t="s">
        <v>30</v>
      </c>
      <c r="V29" s="27" t="s">
        <v>164</v>
      </c>
    </row>
    <row r="30" customHeight="1">
      <c r="A30" s="28" t="s">
        <v>29</v>
      </c>
      <c r="B30" s="61" t="s">
        <v>165</v>
      </c>
      <c r="C30" s="22" t="s">
        <v>393</v>
      </c>
      <c r="D30" s="22" t="s">
        <v>403</v>
      </c>
      <c r="E30" s="63">
        <v>1</v>
      </c>
      <c r="F30" s="42">
        <v>1</v>
      </c>
      <c r="G30" s="19">
        <v>1.501</v>
      </c>
      <c r="H30" s="51" t="s">
        <v>23</v>
      </c>
      <c r="I30" s="51" t="s">
        <v>166</v>
      </c>
      <c r="J30" s="51" t="s">
        <v>166</v>
      </c>
      <c r="K30" s="29" t="s">
        <v>25</v>
      </c>
      <c r="L30" s="51" t="s">
        <v>167</v>
      </c>
      <c r="M30" s="18">
        <v>30</v>
      </c>
      <c r="N30" s="28" t="s">
        <v>8</v>
      </c>
      <c r="O30" s="32">
        <v>1</v>
      </c>
      <c r="P30" s="18">
        <v>30</v>
      </c>
      <c r="Q30" s="28" t="s">
        <v>168</v>
      </c>
      <c r="R30" s="28" t="s">
        <v>28</v>
      </c>
      <c r="S30" s="28" t="s">
        <v>29</v>
      </c>
      <c r="T30" s="24" t="s">
        <v>30</v>
      </c>
      <c r="V30" s="27" t="s">
        <v>169</v>
      </c>
    </row>
    <row r="31" customHeight="1">
      <c r="A31" s="28" t="s">
        <v>29</v>
      </c>
      <c r="B31" s="61" t="s">
        <v>170</v>
      </c>
      <c r="D31" s="25" t="s">
        <v>403</v>
      </c>
      <c r="E31" s="63">
        <v>1</v>
      </c>
      <c r="F31" s="42">
        <v>1</v>
      </c>
      <c r="G31" s="19">
        <v>0.34</v>
      </c>
      <c r="H31" s="51" t="s">
        <v>23</v>
      </c>
      <c r="I31" s="51" t="s">
        <v>171</v>
      </c>
      <c r="J31" s="51" t="s">
        <v>171</v>
      </c>
      <c r="K31" s="29" t="s">
        <v>25</v>
      </c>
      <c r="L31" s="51" t="s">
        <v>172</v>
      </c>
      <c r="M31" s="18">
        <v>25.9</v>
      </c>
      <c r="N31" s="28" t="s">
        <v>8</v>
      </c>
      <c r="O31" s="32">
        <v>1</v>
      </c>
      <c r="P31" s="18">
        <v>25.9</v>
      </c>
      <c r="Q31" s="28" t="s">
        <v>173</v>
      </c>
      <c r="R31" s="28" t="s">
        <v>28</v>
      </c>
      <c r="S31" s="28" t="s">
        <v>29</v>
      </c>
      <c r="T31" s="24" t="s">
        <v>30</v>
      </c>
      <c r="V31" s="27" t="s">
        <v>174</v>
      </c>
    </row>
    <row r="32" customHeight="1">
      <c r="A32" s="28" t="s">
        <v>29</v>
      </c>
      <c r="B32" s="61" t="s">
        <v>175</v>
      </c>
      <c r="D32" s="25" t="s">
        <v>404</v>
      </c>
      <c r="E32" s="63">
        <v>1</v>
      </c>
      <c r="F32" s="42">
        <v>1</v>
      </c>
      <c r="G32" s="19">
        <v>0.141</v>
      </c>
      <c r="H32" s="51" t="s">
        <v>176</v>
      </c>
      <c r="I32" s="51" t="s">
        <v>177</v>
      </c>
      <c r="J32" s="51" t="s">
        <v>177</v>
      </c>
      <c r="K32" s="29" t="s">
        <v>25</v>
      </c>
      <c r="L32" s="51" t="s">
        <v>61</v>
      </c>
      <c r="M32" s="18">
        <v>19.98</v>
      </c>
      <c r="N32" s="28" t="s">
        <v>8</v>
      </c>
      <c r="O32" s="32">
        <v>1</v>
      </c>
      <c r="P32" s="18">
        <v>19.98</v>
      </c>
      <c r="Q32" s="28" t="s">
        <v>178</v>
      </c>
      <c r="R32" s="28" t="s">
        <v>28</v>
      </c>
      <c r="S32" s="28" t="s">
        <v>29</v>
      </c>
      <c r="T32" s="24" t="s">
        <v>30</v>
      </c>
      <c r="V32" s="27" t="s">
        <v>179</v>
      </c>
    </row>
    <row r="33" customHeight="1">
      <c r="A33" s="28" t="s">
        <v>29</v>
      </c>
      <c r="B33" s="61" t="s">
        <v>180</v>
      </c>
      <c r="D33" s="25" t="s">
        <v>405</v>
      </c>
      <c r="E33" s="63">
        <v>1</v>
      </c>
      <c r="F33" s="42">
        <v>1</v>
      </c>
      <c r="G33" s="19">
        <v>0.172</v>
      </c>
      <c r="H33" s="51" t="s">
        <v>181</v>
      </c>
      <c r="I33" s="51" t="s">
        <v>182</v>
      </c>
      <c r="J33" s="51" t="s">
        <v>182</v>
      </c>
      <c r="K33" s="29" t="s">
        <v>25</v>
      </c>
      <c r="L33" s="51" t="s">
        <v>81</v>
      </c>
      <c r="M33" s="18">
        <v>12.63</v>
      </c>
      <c r="N33" s="28" t="s">
        <v>8</v>
      </c>
      <c r="O33" s="32">
        <v>1</v>
      </c>
      <c r="P33" s="18">
        <v>12.63</v>
      </c>
      <c r="Q33" s="28" t="s">
        <v>183</v>
      </c>
      <c r="R33" s="28" t="s">
        <v>28</v>
      </c>
      <c r="S33" s="28" t="s">
        <v>29</v>
      </c>
      <c r="T33" s="24" t="s">
        <v>30</v>
      </c>
      <c r="V33" s="27" t="s">
        <v>184</v>
      </c>
    </row>
    <row r="34" customHeight="1">
      <c r="A34" s="28" t="s">
        <v>29</v>
      </c>
      <c r="B34" s="61" t="s">
        <v>185</v>
      </c>
      <c r="D34" s="25" t="s">
        <v>405</v>
      </c>
      <c r="E34" s="63">
        <v>1</v>
      </c>
      <c r="F34" s="42">
        <v>1</v>
      </c>
      <c r="G34" s="19">
        <v>0.66</v>
      </c>
      <c r="H34" s="51" t="s">
        <v>59</v>
      </c>
      <c r="I34" s="51" t="s">
        <v>186</v>
      </c>
      <c r="J34" s="51" t="s">
        <v>186</v>
      </c>
      <c r="K34" s="29" t="s">
        <v>25</v>
      </c>
      <c r="L34" s="51" t="s">
        <v>55</v>
      </c>
      <c r="M34" s="18">
        <v>15.34</v>
      </c>
      <c r="N34" s="28" t="s">
        <v>8</v>
      </c>
      <c r="O34" s="32">
        <v>1</v>
      </c>
      <c r="P34" s="18">
        <v>15.34</v>
      </c>
      <c r="Q34" s="28" t="s">
        <v>106</v>
      </c>
      <c r="R34" s="28" t="s">
        <v>28</v>
      </c>
      <c r="S34" s="28" t="s">
        <v>29</v>
      </c>
      <c r="T34" s="24" t="s">
        <v>30</v>
      </c>
      <c r="V34" s="27" t="s">
        <v>107</v>
      </c>
    </row>
    <row r="35" customHeight="1">
      <c r="A35" s="28" t="s">
        <v>29</v>
      </c>
      <c r="B35" s="61" t="s">
        <v>187</v>
      </c>
      <c r="D35" s="25" t="s">
        <v>403</v>
      </c>
      <c r="E35" s="63">
        <v>1</v>
      </c>
      <c r="F35" s="42">
        <v>1</v>
      </c>
      <c r="G35" s="19">
        <v>0.44</v>
      </c>
      <c r="H35" s="51" t="s">
        <v>95</v>
      </c>
      <c r="I35" s="51" t="s">
        <v>188</v>
      </c>
      <c r="J35" s="51" t="s">
        <v>188</v>
      </c>
      <c r="K35" s="29" t="s">
        <v>25</v>
      </c>
      <c r="L35" s="51" t="s">
        <v>143</v>
      </c>
      <c r="M35" s="18">
        <v>16.99</v>
      </c>
      <c r="N35" s="28" t="s">
        <v>8</v>
      </c>
      <c r="O35" s="32">
        <v>1</v>
      </c>
      <c r="P35" s="18">
        <v>16.99</v>
      </c>
      <c r="Q35" s="28" t="s">
        <v>189</v>
      </c>
      <c r="R35" s="28" t="s">
        <v>28</v>
      </c>
      <c r="S35" s="28" t="s">
        <v>29</v>
      </c>
      <c r="T35" s="24" t="s">
        <v>30</v>
      </c>
      <c r="V35" s="27" t="s">
        <v>190</v>
      </c>
    </row>
    <row r="36" customHeight="1">
      <c r="A36" s="28" t="s">
        <v>29</v>
      </c>
      <c r="B36" s="61" t="s">
        <v>191</v>
      </c>
      <c r="D36" s="25" t="s">
        <v>403</v>
      </c>
      <c r="E36" s="63">
        <v>1</v>
      </c>
      <c r="F36" s="42">
        <v>1</v>
      </c>
      <c r="G36" s="19">
        <v>0.34</v>
      </c>
      <c r="H36" s="51" t="s">
        <v>95</v>
      </c>
      <c r="I36" s="51" t="s">
        <v>192</v>
      </c>
      <c r="J36" s="51" t="s">
        <v>192</v>
      </c>
      <c r="K36" s="29" t="s">
        <v>25</v>
      </c>
      <c r="L36" s="51" t="s">
        <v>143</v>
      </c>
      <c r="M36" s="18">
        <v>14.99</v>
      </c>
      <c r="N36" s="28" t="s">
        <v>8</v>
      </c>
      <c r="O36" s="32">
        <v>1</v>
      </c>
      <c r="P36" s="18">
        <v>14.99</v>
      </c>
      <c r="Q36" s="28" t="s">
        <v>193</v>
      </c>
      <c r="R36" s="28" t="s">
        <v>28</v>
      </c>
      <c r="S36" s="28" t="s">
        <v>29</v>
      </c>
      <c r="T36" s="24" t="s">
        <v>30</v>
      </c>
      <c r="V36" s="27" t="s">
        <v>194</v>
      </c>
    </row>
    <row r="37" customHeight="1">
      <c r="A37" s="28" t="s">
        <v>29</v>
      </c>
      <c r="B37" s="61" t="s">
        <v>195</v>
      </c>
      <c r="D37" s="25" t="s">
        <v>405</v>
      </c>
      <c r="E37" s="63">
        <v>1</v>
      </c>
      <c r="F37" s="42">
        <v>1</v>
      </c>
      <c r="G37" s="19">
        <v>0.621</v>
      </c>
      <c r="H37" s="51" t="s">
        <v>95</v>
      </c>
      <c r="I37" s="51" t="s">
        <v>196</v>
      </c>
      <c r="J37" s="51" t="s">
        <v>196</v>
      </c>
      <c r="K37" s="29" t="s">
        <v>25</v>
      </c>
      <c r="L37" s="51" t="s">
        <v>197</v>
      </c>
      <c r="M37" s="18">
        <v>20.19</v>
      </c>
      <c r="N37" s="28" t="s">
        <v>8</v>
      </c>
      <c r="O37" s="32">
        <v>1</v>
      </c>
      <c r="P37" s="18">
        <v>20.19</v>
      </c>
      <c r="Q37" s="28" t="s">
        <v>198</v>
      </c>
      <c r="R37" s="28" t="s">
        <v>28</v>
      </c>
      <c r="S37" s="28" t="s">
        <v>29</v>
      </c>
      <c r="T37" s="24" t="s">
        <v>30</v>
      </c>
      <c r="V37" s="27" t="s">
        <v>199</v>
      </c>
    </row>
    <row r="38" customHeight="1">
      <c r="A38" s="28" t="s">
        <v>29</v>
      </c>
      <c r="B38" s="61" t="s">
        <v>200</v>
      </c>
      <c r="D38" s="25" t="s">
        <v>405</v>
      </c>
      <c r="E38" s="63">
        <v>1</v>
      </c>
      <c r="F38" s="42">
        <v>1</v>
      </c>
      <c r="G38" s="19">
        <v>0.254</v>
      </c>
      <c r="H38" s="51" t="s">
        <v>201</v>
      </c>
      <c r="I38" s="51" t="s">
        <v>182</v>
      </c>
      <c r="J38" s="51" t="s">
        <v>182</v>
      </c>
      <c r="K38" s="29" t="s">
        <v>25</v>
      </c>
      <c r="L38" s="51" t="s">
        <v>81</v>
      </c>
      <c r="M38" s="18">
        <v>14.68</v>
      </c>
      <c r="N38" s="28" t="s">
        <v>8</v>
      </c>
      <c r="O38" s="32">
        <v>1</v>
      </c>
      <c r="P38" s="18">
        <v>14.68</v>
      </c>
      <c r="Q38" s="28" t="s">
        <v>183</v>
      </c>
      <c r="R38" s="28" t="s">
        <v>28</v>
      </c>
      <c r="S38" s="28" t="s">
        <v>29</v>
      </c>
      <c r="T38" s="24" t="s">
        <v>30</v>
      </c>
      <c r="V38" s="27" t="s">
        <v>184</v>
      </c>
    </row>
    <row r="39" customHeight="1">
      <c r="A39" s="28" t="s">
        <v>29</v>
      </c>
      <c r="B39" s="61" t="s">
        <v>202</v>
      </c>
      <c r="D39" s="25" t="s">
        <v>405</v>
      </c>
      <c r="E39" s="63">
        <v>1</v>
      </c>
      <c r="F39" s="42">
        <v>1</v>
      </c>
      <c r="G39" s="19">
        <v>0.399</v>
      </c>
      <c r="H39" s="51" t="s">
        <v>114</v>
      </c>
      <c r="I39" s="51" t="s">
        <v>203</v>
      </c>
      <c r="J39" s="51" t="s">
        <v>203</v>
      </c>
      <c r="K39" s="29" t="s">
        <v>25</v>
      </c>
      <c r="L39" s="51" t="s">
        <v>45</v>
      </c>
      <c r="M39" s="18">
        <v>21.68</v>
      </c>
      <c r="N39" s="28" t="s">
        <v>8</v>
      </c>
      <c r="O39" s="32">
        <v>1</v>
      </c>
      <c r="P39" s="18">
        <v>21.68</v>
      </c>
      <c r="Q39" s="28" t="s">
        <v>204</v>
      </c>
      <c r="R39" s="28" t="s">
        <v>28</v>
      </c>
      <c r="S39" s="28" t="s">
        <v>29</v>
      </c>
      <c r="T39" s="24" t="s">
        <v>30</v>
      </c>
      <c r="V39" s="27" t="s">
        <v>205</v>
      </c>
    </row>
    <row r="40" customHeight="1">
      <c r="A40" s="28" t="s">
        <v>29</v>
      </c>
      <c r="B40" s="61" t="s">
        <v>206</v>
      </c>
      <c r="D40" s="25" t="s">
        <v>405</v>
      </c>
      <c r="E40" s="63">
        <v>1</v>
      </c>
      <c r="F40" s="42">
        <v>1</v>
      </c>
      <c r="G40" s="19">
        <v>0.581</v>
      </c>
      <c r="H40" s="51" t="s">
        <v>207</v>
      </c>
      <c r="I40" s="51" t="s">
        <v>208</v>
      </c>
      <c r="J40" s="51" t="s">
        <v>208</v>
      </c>
      <c r="K40" s="29" t="s">
        <v>25</v>
      </c>
      <c r="L40" s="51" t="s">
        <v>61</v>
      </c>
      <c r="M40" s="18">
        <v>22.3</v>
      </c>
      <c r="N40" s="28" t="s">
        <v>8</v>
      </c>
      <c r="O40" s="32">
        <v>1</v>
      </c>
      <c r="P40" s="18">
        <v>22.3</v>
      </c>
      <c r="Q40" s="28" t="s">
        <v>209</v>
      </c>
      <c r="R40" s="28" t="s">
        <v>28</v>
      </c>
      <c r="S40" s="28" t="s">
        <v>29</v>
      </c>
      <c r="T40" s="24" t="s">
        <v>30</v>
      </c>
      <c r="V40" s="27" t="s">
        <v>210</v>
      </c>
    </row>
    <row r="41" customHeight="1">
      <c r="A41" s="28" t="s">
        <v>29</v>
      </c>
      <c r="B41" s="61" t="s">
        <v>211</v>
      </c>
      <c r="D41" s="25" t="s">
        <v>405</v>
      </c>
      <c r="E41" s="63">
        <v>1</v>
      </c>
      <c r="F41" s="42">
        <v>1</v>
      </c>
      <c r="G41" s="19">
        <v>0.127</v>
      </c>
      <c r="H41" s="51" t="s">
        <v>212</v>
      </c>
      <c r="I41" s="51" t="s">
        <v>213</v>
      </c>
      <c r="J41" s="51" t="s">
        <v>213</v>
      </c>
      <c r="K41" s="29" t="s">
        <v>25</v>
      </c>
      <c r="L41" s="51" t="s">
        <v>81</v>
      </c>
      <c r="M41" s="18">
        <v>5.41</v>
      </c>
      <c r="N41" s="28" t="s">
        <v>8</v>
      </c>
      <c r="O41" s="32">
        <v>1</v>
      </c>
      <c r="P41" s="18">
        <v>5.41</v>
      </c>
      <c r="Q41" s="28" t="s">
        <v>214</v>
      </c>
      <c r="R41" s="28" t="s">
        <v>28</v>
      </c>
      <c r="S41" s="28" t="s">
        <v>29</v>
      </c>
      <c r="T41" s="24" t="s">
        <v>30</v>
      </c>
      <c r="V41" s="27" t="s">
        <v>215</v>
      </c>
    </row>
    <row r="42" customHeight="1">
      <c r="A42" s="28" t="s">
        <v>29</v>
      </c>
      <c r="B42" s="61" t="s">
        <v>216</v>
      </c>
      <c r="D42" s="25" t="s">
        <v>405</v>
      </c>
      <c r="E42" s="63">
        <v>1</v>
      </c>
      <c r="F42" s="42">
        <v>1</v>
      </c>
      <c r="G42" s="19">
        <v>0.499</v>
      </c>
      <c r="H42" s="51" t="s">
        <v>217</v>
      </c>
      <c r="I42" s="51" t="s">
        <v>162</v>
      </c>
      <c r="J42" s="51" t="s">
        <v>162</v>
      </c>
      <c r="K42" s="29" t="s">
        <v>25</v>
      </c>
      <c r="L42" s="51" t="s">
        <v>81</v>
      </c>
      <c r="M42" s="18">
        <v>22.99</v>
      </c>
      <c r="N42" s="28" t="s">
        <v>8</v>
      </c>
      <c r="O42" s="32">
        <v>1</v>
      </c>
      <c r="P42" s="18">
        <v>22.99</v>
      </c>
      <c r="Q42" s="28" t="s">
        <v>163</v>
      </c>
      <c r="R42" s="28" t="s">
        <v>28</v>
      </c>
      <c r="S42" s="28" t="s">
        <v>29</v>
      </c>
      <c r="T42" s="24" t="s">
        <v>30</v>
      </c>
      <c r="V42" s="27" t="s">
        <v>164</v>
      </c>
    </row>
    <row r="43" customHeight="1">
      <c r="A43" s="28" t="s">
        <v>29</v>
      </c>
      <c r="B43" s="61" t="s">
        <v>218</v>
      </c>
      <c r="D43" s="25" t="s">
        <v>404</v>
      </c>
      <c r="E43" s="63">
        <v>1</v>
      </c>
      <c r="F43" s="42">
        <v>1</v>
      </c>
      <c r="G43" s="19">
        <v>0.558</v>
      </c>
      <c r="H43" s="51" t="s">
        <v>219</v>
      </c>
      <c r="I43" s="51" t="s">
        <v>220</v>
      </c>
      <c r="J43" s="51" t="s">
        <v>220</v>
      </c>
      <c r="K43" s="29" t="s">
        <v>25</v>
      </c>
      <c r="L43" s="51" t="s">
        <v>81</v>
      </c>
      <c r="M43" s="18">
        <v>25.95</v>
      </c>
      <c r="N43" s="28" t="s">
        <v>8</v>
      </c>
      <c r="O43" s="32">
        <v>1</v>
      </c>
      <c r="P43" s="18">
        <v>25.95</v>
      </c>
      <c r="Q43" s="28" t="s">
        <v>221</v>
      </c>
      <c r="R43" s="28" t="s">
        <v>28</v>
      </c>
      <c r="S43" s="28" t="s">
        <v>29</v>
      </c>
      <c r="T43" s="24" t="s">
        <v>30</v>
      </c>
      <c r="V43" s="27" t="s">
        <v>222</v>
      </c>
    </row>
    <row r="44" customHeight="1">
      <c r="A44" s="28" t="s">
        <v>29</v>
      </c>
      <c r="B44" s="61" t="s">
        <v>223</v>
      </c>
      <c r="D44" s="25" t="s">
        <v>404</v>
      </c>
      <c r="E44" s="63">
        <v>1</v>
      </c>
      <c r="F44" s="42">
        <v>1</v>
      </c>
      <c r="G44" s="19">
        <v>0.118</v>
      </c>
      <c r="H44" s="51" t="s">
        <v>23</v>
      </c>
      <c r="I44" s="51" t="s">
        <v>224</v>
      </c>
      <c r="J44" s="51" t="s">
        <v>224</v>
      </c>
      <c r="K44" s="29" t="s">
        <v>25</v>
      </c>
      <c r="L44" s="51" t="s">
        <v>45</v>
      </c>
      <c r="M44" s="18">
        <v>10.97</v>
      </c>
      <c r="N44" s="28" t="s">
        <v>8</v>
      </c>
      <c r="O44" s="32">
        <v>1</v>
      </c>
      <c r="P44" s="18">
        <v>10.97</v>
      </c>
      <c r="Q44" s="28" t="s">
        <v>225</v>
      </c>
      <c r="R44" s="28" t="s">
        <v>28</v>
      </c>
      <c r="S44" s="28" t="s">
        <v>29</v>
      </c>
      <c r="T44" s="24" t="s">
        <v>30</v>
      </c>
      <c r="V44" s="27" t="s">
        <v>226</v>
      </c>
    </row>
    <row r="45" customHeight="1">
      <c r="A45" s="28" t="s">
        <v>29</v>
      </c>
      <c r="B45" s="61" t="s">
        <v>227</v>
      </c>
      <c r="D45" s="25" t="s">
        <v>404</v>
      </c>
      <c r="E45" s="63">
        <v>1</v>
      </c>
      <c r="F45" s="42">
        <v>1</v>
      </c>
      <c r="G45" s="19">
        <v>0.154</v>
      </c>
      <c r="H45" s="51" t="s">
        <v>228</v>
      </c>
      <c r="I45" s="51" t="s">
        <v>105</v>
      </c>
      <c r="J45" s="51" t="s">
        <v>105</v>
      </c>
      <c r="K45" s="29" t="s">
        <v>25</v>
      </c>
      <c r="L45" s="51" t="s">
        <v>81</v>
      </c>
      <c r="M45" s="18">
        <v>7.84</v>
      </c>
      <c r="N45" s="28" t="s">
        <v>8</v>
      </c>
      <c r="O45" s="32">
        <v>1</v>
      </c>
      <c r="P45" s="18">
        <v>7.84</v>
      </c>
      <c r="Q45" s="28" t="s">
        <v>106</v>
      </c>
      <c r="R45" s="28" t="s">
        <v>28</v>
      </c>
      <c r="S45" s="28" t="s">
        <v>29</v>
      </c>
      <c r="T45" s="24" t="s">
        <v>30</v>
      </c>
      <c r="V45" s="27" t="s">
        <v>107</v>
      </c>
    </row>
    <row r="46" customHeight="1">
      <c r="A46" s="28" t="s">
        <v>29</v>
      </c>
      <c r="B46" s="61" t="s">
        <v>229</v>
      </c>
      <c r="D46" s="25" t="s">
        <v>405</v>
      </c>
      <c r="E46" s="63">
        <v>1</v>
      </c>
      <c r="F46" s="42">
        <v>1</v>
      </c>
      <c r="G46" s="19">
        <v>0.118</v>
      </c>
      <c r="H46" s="51" t="s">
        <v>23</v>
      </c>
      <c r="I46" s="51" t="s">
        <v>224</v>
      </c>
      <c r="J46" s="51" t="s">
        <v>224</v>
      </c>
      <c r="K46" s="29" t="s">
        <v>25</v>
      </c>
      <c r="L46" s="51" t="s">
        <v>230</v>
      </c>
      <c r="M46" s="18">
        <v>10.97</v>
      </c>
      <c r="N46" s="28" t="s">
        <v>8</v>
      </c>
      <c r="O46" s="32">
        <v>1</v>
      </c>
      <c r="P46" s="18">
        <v>10.97</v>
      </c>
      <c r="Q46" s="28" t="s">
        <v>225</v>
      </c>
      <c r="R46" s="28" t="s">
        <v>28</v>
      </c>
      <c r="S46" s="28" t="s">
        <v>29</v>
      </c>
      <c r="T46" s="24" t="s">
        <v>30</v>
      </c>
      <c r="V46" s="27" t="s">
        <v>226</v>
      </c>
    </row>
    <row r="47" customHeight="1">
      <c r="A47" s="28" t="s">
        <v>29</v>
      </c>
      <c r="B47" s="61" t="s">
        <v>231</v>
      </c>
      <c r="D47" s="25" t="s">
        <v>404</v>
      </c>
      <c r="E47" s="63">
        <v>1</v>
      </c>
      <c r="F47" s="42">
        <v>1</v>
      </c>
      <c r="G47" s="19">
        <v>0.2</v>
      </c>
      <c r="H47" s="51" t="s">
        <v>232</v>
      </c>
      <c r="I47" s="51" t="s">
        <v>233</v>
      </c>
      <c r="J47" s="51" t="s">
        <v>233</v>
      </c>
      <c r="K47" s="29" t="s">
        <v>25</v>
      </c>
      <c r="L47" s="51" t="s">
        <v>234</v>
      </c>
      <c r="M47" s="18">
        <v>9.97</v>
      </c>
      <c r="N47" s="28" t="s">
        <v>8</v>
      </c>
      <c r="O47" s="32">
        <v>1</v>
      </c>
      <c r="P47" s="18">
        <v>9.97</v>
      </c>
      <c r="Q47" s="28" t="s">
        <v>235</v>
      </c>
      <c r="R47" s="28" t="s">
        <v>28</v>
      </c>
      <c r="S47" s="28" t="s">
        <v>29</v>
      </c>
      <c r="T47" s="24" t="s">
        <v>30</v>
      </c>
      <c r="V47" s="27" t="s">
        <v>236</v>
      </c>
    </row>
    <row r="48" customHeight="1">
      <c r="A48" s="28" t="s">
        <v>29</v>
      </c>
      <c r="B48" s="61" t="s">
        <v>237</v>
      </c>
      <c r="D48" s="25" t="s">
        <v>405</v>
      </c>
      <c r="E48" s="63">
        <v>1</v>
      </c>
      <c r="F48" s="42">
        <v>1</v>
      </c>
      <c r="G48" s="19">
        <v>0.445</v>
      </c>
      <c r="H48" s="51" t="s">
        <v>23</v>
      </c>
      <c r="I48" s="51" t="s">
        <v>233</v>
      </c>
      <c r="J48" s="51" t="s">
        <v>233</v>
      </c>
      <c r="K48" s="29" t="s">
        <v>25</v>
      </c>
      <c r="L48" s="51" t="s">
        <v>81</v>
      </c>
      <c r="M48" s="18">
        <v>29</v>
      </c>
      <c r="N48" s="28" t="s">
        <v>8</v>
      </c>
      <c r="O48" s="32">
        <v>1</v>
      </c>
      <c r="P48" s="18">
        <v>29</v>
      </c>
      <c r="Q48" s="28" t="s">
        <v>235</v>
      </c>
      <c r="R48" s="28" t="s">
        <v>28</v>
      </c>
      <c r="S48" s="28" t="s">
        <v>29</v>
      </c>
      <c r="T48" s="24" t="s">
        <v>30</v>
      </c>
      <c r="V48" s="27" t="s">
        <v>236</v>
      </c>
    </row>
    <row r="49" customHeight="1">
      <c r="A49" s="28" t="s">
        <v>29</v>
      </c>
      <c r="B49" s="61" t="s">
        <v>238</v>
      </c>
      <c r="D49" s="25" t="s">
        <v>404</v>
      </c>
      <c r="E49" s="63">
        <v>1</v>
      </c>
      <c r="F49" s="42">
        <v>1</v>
      </c>
      <c r="G49" s="19">
        <v>0.181</v>
      </c>
      <c r="H49" s="51" t="s">
        <v>95</v>
      </c>
      <c r="I49" s="51" t="s">
        <v>233</v>
      </c>
      <c r="J49" s="51" t="s">
        <v>233</v>
      </c>
      <c r="K49" s="29" t="s">
        <v>25</v>
      </c>
      <c r="L49" s="51" t="s">
        <v>36</v>
      </c>
      <c r="M49" s="18">
        <v>9.99</v>
      </c>
      <c r="N49" s="28" t="s">
        <v>8</v>
      </c>
      <c r="O49" s="32">
        <v>1</v>
      </c>
      <c r="P49" s="18">
        <v>9.99</v>
      </c>
      <c r="Q49" s="28" t="s">
        <v>235</v>
      </c>
      <c r="R49" s="28" t="s">
        <v>28</v>
      </c>
      <c r="S49" s="28" t="s">
        <v>29</v>
      </c>
      <c r="T49" s="24" t="s">
        <v>30</v>
      </c>
      <c r="V49" s="27" t="s">
        <v>236</v>
      </c>
    </row>
    <row r="50" customHeight="1">
      <c r="A50" s="28" t="s">
        <v>29</v>
      </c>
      <c r="B50" s="61" t="s">
        <v>239</v>
      </c>
      <c r="D50" s="25" t="s">
        <v>404</v>
      </c>
      <c r="E50" s="63">
        <v>1</v>
      </c>
      <c r="F50" s="42">
        <v>1</v>
      </c>
      <c r="G50" s="19">
        <v>0.422</v>
      </c>
      <c r="H50" s="51" t="s">
        <v>95</v>
      </c>
      <c r="I50" s="51" t="s">
        <v>240</v>
      </c>
      <c r="J50" s="51" t="s">
        <v>240</v>
      </c>
      <c r="K50" s="29" t="s">
        <v>25</v>
      </c>
      <c r="L50" s="51" t="s">
        <v>61</v>
      </c>
      <c r="M50" s="18">
        <v>15.98</v>
      </c>
      <c r="N50" s="28" t="s">
        <v>8</v>
      </c>
      <c r="O50" s="32">
        <v>1</v>
      </c>
      <c r="P50" s="18">
        <v>15.98</v>
      </c>
      <c r="Q50" s="28" t="s">
        <v>241</v>
      </c>
      <c r="R50" s="28" t="s">
        <v>28</v>
      </c>
      <c r="S50" s="28" t="s">
        <v>29</v>
      </c>
      <c r="T50" s="24" t="s">
        <v>30</v>
      </c>
      <c r="V50" s="27" t="s">
        <v>242</v>
      </c>
    </row>
    <row r="51" customHeight="1">
      <c r="A51" s="28" t="s">
        <v>29</v>
      </c>
      <c r="B51" s="61" t="s">
        <v>243</v>
      </c>
      <c r="D51" s="25" t="s">
        <v>404</v>
      </c>
      <c r="E51" s="63">
        <v>1</v>
      </c>
      <c r="F51" s="42">
        <v>1</v>
      </c>
      <c r="G51" s="19">
        <v>0.72</v>
      </c>
      <c r="H51" s="51" t="s">
        <v>244</v>
      </c>
      <c r="I51" s="51" t="s">
        <v>245</v>
      </c>
      <c r="J51" s="51" t="s">
        <v>245</v>
      </c>
      <c r="K51" s="29" t="s">
        <v>25</v>
      </c>
      <c r="L51" s="51" t="s">
        <v>45</v>
      </c>
      <c r="M51" s="18">
        <v>23.52</v>
      </c>
      <c r="N51" s="28" t="s">
        <v>8</v>
      </c>
      <c r="O51" s="32">
        <v>1</v>
      </c>
      <c r="P51" s="18">
        <v>23.52</v>
      </c>
      <c r="Q51" s="28" t="s">
        <v>246</v>
      </c>
      <c r="R51" s="28" t="s">
        <v>28</v>
      </c>
      <c r="S51" s="28" t="s">
        <v>29</v>
      </c>
      <c r="T51" s="24" t="s">
        <v>30</v>
      </c>
      <c r="V51" s="27" t="s">
        <v>247</v>
      </c>
    </row>
    <row r="52" customHeight="1">
      <c r="A52" s="28" t="s">
        <v>29</v>
      </c>
      <c r="B52" s="61" t="s">
        <v>248</v>
      </c>
      <c r="D52" s="25" t="s">
        <v>403</v>
      </c>
      <c r="E52" s="63">
        <v>1</v>
      </c>
      <c r="F52" s="42">
        <v>1</v>
      </c>
      <c r="G52" s="19">
        <v>0.644</v>
      </c>
      <c r="H52" s="51" t="s">
        <v>23</v>
      </c>
      <c r="I52" s="51" t="s">
        <v>249</v>
      </c>
      <c r="J52" s="51" t="s">
        <v>249</v>
      </c>
      <c r="K52" s="29" t="s">
        <v>25</v>
      </c>
      <c r="L52" s="51" t="s">
        <v>143</v>
      </c>
      <c r="M52" s="18">
        <v>26.95</v>
      </c>
      <c r="N52" s="28" t="s">
        <v>8</v>
      </c>
      <c r="O52" s="32">
        <v>1</v>
      </c>
      <c r="P52" s="18">
        <v>26.95</v>
      </c>
      <c r="Q52" s="28" t="s">
        <v>250</v>
      </c>
      <c r="R52" s="28" t="s">
        <v>28</v>
      </c>
      <c r="S52" s="28" t="s">
        <v>29</v>
      </c>
      <c r="T52" s="24" t="s">
        <v>30</v>
      </c>
      <c r="V52" s="27" t="s">
        <v>251</v>
      </c>
    </row>
    <row r="53" customHeight="1">
      <c r="A53" s="28" t="s">
        <v>29</v>
      </c>
      <c r="B53" s="61" t="s">
        <v>252</v>
      </c>
      <c r="D53" s="25" t="s">
        <v>404</v>
      </c>
      <c r="E53" s="63">
        <v>1</v>
      </c>
      <c r="F53" s="42">
        <v>1</v>
      </c>
      <c r="G53" s="19">
        <v>1.479</v>
      </c>
      <c r="H53" s="51" t="s">
        <v>151</v>
      </c>
      <c r="I53" s="51" t="s">
        <v>152</v>
      </c>
      <c r="J53" s="51" t="s">
        <v>152</v>
      </c>
      <c r="K53" s="29" t="s">
        <v>25</v>
      </c>
      <c r="L53" s="51" t="s">
        <v>153</v>
      </c>
      <c r="M53" s="18">
        <v>27.27</v>
      </c>
      <c r="N53" s="28" t="s">
        <v>8</v>
      </c>
      <c r="O53" s="32">
        <v>1</v>
      </c>
      <c r="P53" s="18">
        <v>27.27</v>
      </c>
      <c r="Q53" s="28" t="s">
        <v>154</v>
      </c>
      <c r="R53" s="28" t="s">
        <v>28</v>
      </c>
      <c r="S53" s="28" t="s">
        <v>29</v>
      </c>
      <c r="T53" s="24" t="s">
        <v>30</v>
      </c>
      <c r="V53" s="27" t="s">
        <v>155</v>
      </c>
    </row>
    <row r="54" customHeight="1">
      <c r="A54" s="28" t="s">
        <v>29</v>
      </c>
      <c r="B54" s="61" t="s">
        <v>253</v>
      </c>
      <c r="D54" s="25" t="s">
        <v>404</v>
      </c>
      <c r="E54" s="63">
        <v>1</v>
      </c>
      <c r="F54" s="42">
        <v>1</v>
      </c>
      <c r="G54" s="19">
        <v>1.061</v>
      </c>
      <c r="H54" s="51" t="s">
        <v>151</v>
      </c>
      <c r="I54" s="51" t="s">
        <v>254</v>
      </c>
      <c r="J54" s="51" t="s">
        <v>254</v>
      </c>
      <c r="K54" s="29" t="s">
        <v>25</v>
      </c>
      <c r="L54" s="51" t="s">
        <v>153</v>
      </c>
      <c r="M54" s="18">
        <v>18.95</v>
      </c>
      <c r="N54" s="28" t="s">
        <v>8</v>
      </c>
      <c r="O54" s="32">
        <v>1</v>
      </c>
      <c r="P54" s="18">
        <v>18.95</v>
      </c>
      <c r="Q54" s="28" t="s">
        <v>255</v>
      </c>
      <c r="R54" s="28" t="s">
        <v>28</v>
      </c>
      <c r="S54" s="28" t="s">
        <v>29</v>
      </c>
      <c r="T54" s="24" t="s">
        <v>30</v>
      </c>
      <c r="V54" s="27" t="s">
        <v>256</v>
      </c>
    </row>
    <row r="55" customHeight="1">
      <c r="A55" s="28" t="s">
        <v>29</v>
      </c>
      <c r="B55" s="61" t="s">
        <v>257</v>
      </c>
      <c r="D55" s="25" t="s">
        <v>404</v>
      </c>
      <c r="E55" s="63">
        <v>1</v>
      </c>
      <c r="F55" s="42">
        <v>1</v>
      </c>
      <c r="G55" s="19">
        <v>0.921</v>
      </c>
      <c r="H55" s="51" t="s">
        <v>23</v>
      </c>
      <c r="I55" s="51" t="s">
        <v>258</v>
      </c>
      <c r="J55" s="51" t="s">
        <v>258</v>
      </c>
      <c r="K55" s="29" t="s">
        <v>25</v>
      </c>
      <c r="L55" s="51" t="s">
        <v>259</v>
      </c>
      <c r="M55" s="18">
        <v>17.98</v>
      </c>
      <c r="N55" s="28" t="s">
        <v>8</v>
      </c>
      <c r="O55" s="32">
        <v>1</v>
      </c>
      <c r="P55" s="18">
        <v>17.98</v>
      </c>
      <c r="Q55" s="28" t="s">
        <v>260</v>
      </c>
      <c r="R55" s="28" t="s">
        <v>28</v>
      </c>
      <c r="S55" s="28" t="s">
        <v>29</v>
      </c>
      <c r="T55" s="24" t="s">
        <v>30</v>
      </c>
      <c r="V55" s="27" t="s">
        <v>261</v>
      </c>
    </row>
    <row r="56" customHeight="1">
      <c r="A56" s="28" t="s">
        <v>29</v>
      </c>
      <c r="B56" s="61" t="s">
        <v>262</v>
      </c>
      <c r="C56" s="22" t="s">
        <v>393</v>
      </c>
      <c r="D56" s="22" t="s">
        <v>405</v>
      </c>
      <c r="E56" s="63">
        <v>1</v>
      </c>
      <c r="F56" s="42">
        <v>1</v>
      </c>
      <c r="G56" s="19">
        <v>1.669</v>
      </c>
      <c r="H56" s="51" t="s">
        <v>263</v>
      </c>
      <c r="I56" s="51" t="s">
        <v>264</v>
      </c>
      <c r="J56" s="51" t="s">
        <v>264</v>
      </c>
      <c r="K56" s="29" t="s">
        <v>25</v>
      </c>
      <c r="L56" s="51" t="s">
        <v>97</v>
      </c>
      <c r="M56" s="18">
        <v>30.97</v>
      </c>
      <c r="N56" s="28" t="s">
        <v>8</v>
      </c>
      <c r="O56" s="32">
        <v>1</v>
      </c>
      <c r="P56" s="18">
        <v>30.97</v>
      </c>
      <c r="Q56" s="28" t="s">
        <v>265</v>
      </c>
      <c r="R56" s="28" t="s">
        <v>28</v>
      </c>
      <c r="S56" s="28" t="s">
        <v>29</v>
      </c>
      <c r="T56" s="24" t="s">
        <v>30</v>
      </c>
      <c r="V56" s="27" t="s">
        <v>266</v>
      </c>
    </row>
    <row r="57" customHeight="1">
      <c r="A57" s="28" t="s">
        <v>29</v>
      </c>
      <c r="B57" s="61" t="s">
        <v>267</v>
      </c>
      <c r="D57" s="25" t="s">
        <v>404</v>
      </c>
      <c r="E57" s="63">
        <v>1</v>
      </c>
      <c r="F57" s="42">
        <v>1</v>
      </c>
      <c r="G57" s="19">
        <v>1.338</v>
      </c>
      <c r="H57" s="51" t="s">
        <v>268</v>
      </c>
      <c r="I57" s="51" t="s">
        <v>269</v>
      </c>
      <c r="J57" s="51" t="s">
        <v>269</v>
      </c>
      <c r="K57" s="29" t="s">
        <v>25</v>
      </c>
      <c r="L57" s="51" t="s">
        <v>81</v>
      </c>
      <c r="M57" s="18">
        <v>11.01</v>
      </c>
      <c r="N57" s="28" t="s">
        <v>8</v>
      </c>
      <c r="O57" s="32">
        <v>1</v>
      </c>
      <c r="P57" s="18">
        <v>11.01</v>
      </c>
      <c r="Q57" s="28" t="s">
        <v>270</v>
      </c>
      <c r="R57" s="28" t="s">
        <v>28</v>
      </c>
      <c r="S57" s="28" t="s">
        <v>29</v>
      </c>
      <c r="T57" s="24" t="s">
        <v>30</v>
      </c>
      <c r="V57" s="27" t="s">
        <v>271</v>
      </c>
    </row>
    <row r="58" customHeight="1">
      <c r="A58" s="28" t="s">
        <v>29</v>
      </c>
      <c r="B58" s="61" t="s">
        <v>272</v>
      </c>
      <c r="D58" s="25" t="s">
        <v>403</v>
      </c>
      <c r="E58" s="63">
        <v>1</v>
      </c>
      <c r="F58" s="42">
        <v>1</v>
      </c>
      <c r="G58" s="19">
        <v>0.345</v>
      </c>
      <c r="H58" s="51" t="s">
        <v>23</v>
      </c>
      <c r="I58" s="51" t="s">
        <v>101</v>
      </c>
      <c r="J58" s="51" t="s">
        <v>101</v>
      </c>
      <c r="K58" s="29" t="s">
        <v>25</v>
      </c>
      <c r="L58" s="51" t="s">
        <v>81</v>
      </c>
      <c r="M58" s="18">
        <v>21.78</v>
      </c>
      <c r="N58" s="28" t="s">
        <v>8</v>
      </c>
      <c r="O58" s="32">
        <v>1</v>
      </c>
      <c r="P58" s="18">
        <v>21.78</v>
      </c>
      <c r="Q58" s="28" t="s">
        <v>102</v>
      </c>
      <c r="R58" s="28" t="s">
        <v>28</v>
      </c>
      <c r="S58" s="28" t="s">
        <v>29</v>
      </c>
      <c r="T58" s="24" t="s">
        <v>30</v>
      </c>
      <c r="V58" s="27" t="s">
        <v>103</v>
      </c>
    </row>
    <row r="59" customHeight="1">
      <c r="A59" s="28" t="s">
        <v>29</v>
      </c>
      <c r="B59" s="61" t="s">
        <v>273</v>
      </c>
      <c r="C59" s="22" t="s">
        <v>393</v>
      </c>
      <c r="D59" s="22" t="s">
        <v>406</v>
      </c>
      <c r="E59" s="63">
        <v>1</v>
      </c>
      <c r="F59" s="42">
        <v>1</v>
      </c>
      <c r="G59" s="19">
        <v>5.602</v>
      </c>
      <c r="H59" s="51" t="s">
        <v>95</v>
      </c>
      <c r="I59" s="51" t="s">
        <v>274</v>
      </c>
      <c r="J59" s="51" t="s">
        <v>274</v>
      </c>
      <c r="K59" s="29" t="s">
        <v>25</v>
      </c>
      <c r="L59" s="51" t="s">
        <v>143</v>
      </c>
      <c r="M59" s="18">
        <v>329.95</v>
      </c>
      <c r="N59" s="28" t="s">
        <v>8</v>
      </c>
      <c r="O59" s="32">
        <v>1</v>
      </c>
      <c r="P59" s="18">
        <v>329.95</v>
      </c>
      <c r="Q59" s="28" t="s">
        <v>275</v>
      </c>
      <c r="R59" s="28" t="s">
        <v>28</v>
      </c>
      <c r="S59" s="28" t="s">
        <v>29</v>
      </c>
      <c r="T59" s="24" t="s">
        <v>30</v>
      </c>
      <c r="V59" s="27" t="s">
        <v>276</v>
      </c>
    </row>
    <row r="60" customHeight="1">
      <c r="A60" s="28" t="s">
        <v>29</v>
      </c>
      <c r="B60" s="61" t="s">
        <v>277</v>
      </c>
      <c r="D60" s="25" t="s">
        <v>406</v>
      </c>
      <c r="E60" s="63">
        <v>1</v>
      </c>
      <c r="F60" s="42">
        <v>1</v>
      </c>
      <c r="G60" s="19">
        <v>0.281</v>
      </c>
      <c r="H60" s="51" t="s">
        <v>278</v>
      </c>
      <c r="I60" s="51" t="s">
        <v>279</v>
      </c>
      <c r="J60" s="51" t="s">
        <v>279</v>
      </c>
      <c r="K60" s="29" t="s">
        <v>25</v>
      </c>
      <c r="L60" s="51" t="s">
        <v>143</v>
      </c>
      <c r="M60" s="18">
        <v>13.97</v>
      </c>
      <c r="N60" s="28" t="s">
        <v>8</v>
      </c>
      <c r="O60" s="32">
        <v>1</v>
      </c>
      <c r="P60" s="18">
        <v>13.97</v>
      </c>
      <c r="Q60" s="28" t="s">
        <v>280</v>
      </c>
      <c r="R60" s="28" t="s">
        <v>28</v>
      </c>
      <c r="S60" s="28" t="s">
        <v>29</v>
      </c>
      <c r="T60" s="24" t="s">
        <v>30</v>
      </c>
      <c r="V60" s="27" t="s">
        <v>281</v>
      </c>
    </row>
    <row r="61" customHeight="1">
      <c r="A61" s="28" t="s">
        <v>29</v>
      </c>
      <c r="B61" s="61" t="s">
        <v>282</v>
      </c>
      <c r="D61" s="25" t="s">
        <v>403</v>
      </c>
      <c r="E61" s="63">
        <v>1</v>
      </c>
      <c r="F61" s="42">
        <v>1</v>
      </c>
      <c r="G61" s="19">
        <v>0.54</v>
      </c>
      <c r="H61" s="51" t="s">
        <v>283</v>
      </c>
      <c r="I61" s="51" t="s">
        <v>284</v>
      </c>
      <c r="J61" s="51" t="s">
        <v>284</v>
      </c>
      <c r="K61" s="29" t="s">
        <v>25</v>
      </c>
      <c r="L61" s="51" t="s">
        <v>143</v>
      </c>
      <c r="M61" s="18">
        <v>23.91</v>
      </c>
      <c r="N61" s="28" t="s">
        <v>8</v>
      </c>
      <c r="O61" s="32">
        <v>1</v>
      </c>
      <c r="P61" s="18">
        <v>23.91</v>
      </c>
      <c r="Q61" s="28" t="s">
        <v>285</v>
      </c>
      <c r="R61" s="28" t="s">
        <v>28</v>
      </c>
      <c r="S61" s="28" t="s">
        <v>29</v>
      </c>
      <c r="T61" s="24" t="s">
        <v>30</v>
      </c>
      <c r="V61" s="27" t="s">
        <v>286</v>
      </c>
    </row>
    <row r="62" customHeight="1">
      <c r="A62" s="28" t="s">
        <v>29</v>
      </c>
      <c r="B62" s="61" t="s">
        <v>287</v>
      </c>
      <c r="D62" s="25" t="s">
        <v>404</v>
      </c>
      <c r="E62" s="63">
        <v>1</v>
      </c>
      <c r="F62" s="42">
        <v>1</v>
      </c>
      <c r="G62" s="19">
        <v>0.739</v>
      </c>
      <c r="H62" s="51" t="s">
        <v>79</v>
      </c>
      <c r="I62" s="51" t="s">
        <v>208</v>
      </c>
      <c r="J62" s="51" t="s">
        <v>208</v>
      </c>
      <c r="K62" s="29" t="s">
        <v>25</v>
      </c>
      <c r="L62" s="51" t="s">
        <v>61</v>
      </c>
      <c r="M62" s="18">
        <v>28.17</v>
      </c>
      <c r="N62" s="28" t="s">
        <v>8</v>
      </c>
      <c r="O62" s="32">
        <v>1</v>
      </c>
      <c r="P62" s="18">
        <v>28.17</v>
      </c>
      <c r="Q62" s="28" t="s">
        <v>209</v>
      </c>
      <c r="R62" s="28" t="s">
        <v>28</v>
      </c>
      <c r="S62" s="28" t="s">
        <v>29</v>
      </c>
      <c r="T62" s="24" t="s">
        <v>30</v>
      </c>
      <c r="V62" s="27" t="s">
        <v>210</v>
      </c>
    </row>
    <row r="63" customHeight="1">
      <c r="A63" s="28" t="s">
        <v>29</v>
      </c>
      <c r="B63" s="61" t="s">
        <v>288</v>
      </c>
      <c r="C63" s="22" t="s">
        <v>393</v>
      </c>
      <c r="D63" s="22" t="s">
        <v>405</v>
      </c>
      <c r="E63" s="63">
        <v>1</v>
      </c>
      <c r="F63" s="42">
        <v>1</v>
      </c>
      <c r="G63" s="19">
        <v>0.24</v>
      </c>
      <c r="H63" s="51" t="s">
        <v>289</v>
      </c>
      <c r="I63" s="51" t="s">
        <v>290</v>
      </c>
      <c r="J63" s="51" t="s">
        <v>290</v>
      </c>
      <c r="K63" s="29" t="s">
        <v>25</v>
      </c>
      <c r="L63" s="51" t="s">
        <v>81</v>
      </c>
      <c r="M63" s="18">
        <v>49.99</v>
      </c>
      <c r="N63" s="28" t="s">
        <v>8</v>
      </c>
      <c r="O63" s="32">
        <v>1</v>
      </c>
      <c r="P63" s="18">
        <v>49.99</v>
      </c>
      <c r="Q63" s="28" t="s">
        <v>291</v>
      </c>
      <c r="R63" s="28" t="s">
        <v>28</v>
      </c>
      <c r="S63" s="28" t="s">
        <v>29</v>
      </c>
      <c r="T63" s="24" t="s">
        <v>30</v>
      </c>
      <c r="V63" s="27" t="s">
        <v>292</v>
      </c>
    </row>
    <row r="64" customHeight="1">
      <c r="A64" s="28" t="s">
        <v>29</v>
      </c>
      <c r="B64" s="61" t="s">
        <v>293</v>
      </c>
      <c r="D64" s="25" t="s">
        <v>404</v>
      </c>
      <c r="E64" s="63">
        <v>1</v>
      </c>
      <c r="F64" s="42">
        <v>1</v>
      </c>
      <c r="G64" s="19">
        <v>0.358</v>
      </c>
      <c r="H64" s="51" t="s">
        <v>95</v>
      </c>
      <c r="I64" s="51" t="s">
        <v>294</v>
      </c>
      <c r="J64" s="51" t="s">
        <v>294</v>
      </c>
      <c r="K64" s="29" t="s">
        <v>25</v>
      </c>
      <c r="L64" s="51" t="s">
        <v>295</v>
      </c>
      <c r="M64" s="18">
        <v>28.59</v>
      </c>
      <c r="N64" s="28" t="s">
        <v>8</v>
      </c>
      <c r="O64" s="32">
        <v>1</v>
      </c>
      <c r="P64" s="18">
        <v>28.59</v>
      </c>
      <c r="Q64" s="28" t="s">
        <v>296</v>
      </c>
      <c r="R64" s="28" t="s">
        <v>28</v>
      </c>
      <c r="S64" s="28" t="s">
        <v>29</v>
      </c>
      <c r="T64" s="24" t="s">
        <v>30</v>
      </c>
      <c r="V64" s="27" t="s">
        <v>297</v>
      </c>
    </row>
    <row r="65" customHeight="1">
      <c r="A65" s="28" t="s">
        <v>29</v>
      </c>
      <c r="B65" s="61" t="s">
        <v>298</v>
      </c>
      <c r="D65" s="25" t="s">
        <v>404</v>
      </c>
      <c r="E65" s="63">
        <v>1</v>
      </c>
      <c r="F65" s="42">
        <v>1</v>
      </c>
      <c r="G65" s="19">
        <v>0.44</v>
      </c>
      <c r="H65" s="51" t="s">
        <v>299</v>
      </c>
      <c r="I65" s="51" t="s">
        <v>300</v>
      </c>
      <c r="J65" s="51" t="s">
        <v>300</v>
      </c>
      <c r="K65" s="29" t="s">
        <v>25</v>
      </c>
      <c r="L65" s="51" t="s">
        <v>81</v>
      </c>
      <c r="M65" s="18">
        <v>28.95</v>
      </c>
      <c r="N65" s="28" t="s">
        <v>8</v>
      </c>
      <c r="O65" s="32">
        <v>1</v>
      </c>
      <c r="P65" s="18">
        <v>28.95</v>
      </c>
      <c r="Q65" s="28" t="s">
        <v>301</v>
      </c>
      <c r="R65" s="28" t="s">
        <v>28</v>
      </c>
      <c r="S65" s="28" t="s">
        <v>29</v>
      </c>
      <c r="T65" s="24" t="s">
        <v>30</v>
      </c>
      <c r="V65" s="27" t="s">
        <v>302</v>
      </c>
    </row>
    <row r="66" customHeight="1">
      <c r="A66" s="28" t="s">
        <v>29</v>
      </c>
      <c r="B66" s="61" t="s">
        <v>303</v>
      </c>
      <c r="D66" s="25" t="s">
        <v>405</v>
      </c>
      <c r="E66" s="63">
        <v>1</v>
      </c>
      <c r="F66" s="42">
        <v>1</v>
      </c>
      <c r="G66" s="19">
        <v>0.22</v>
      </c>
      <c r="H66" s="51" t="s">
        <v>23</v>
      </c>
      <c r="I66" s="51" t="s">
        <v>304</v>
      </c>
      <c r="J66" s="51" t="s">
        <v>304</v>
      </c>
      <c r="K66" s="29" t="s">
        <v>25</v>
      </c>
      <c r="L66" s="51" t="s">
        <v>45</v>
      </c>
      <c r="M66" s="18">
        <v>18.45</v>
      </c>
      <c r="N66" s="28" t="s">
        <v>8</v>
      </c>
      <c r="O66" s="32">
        <v>1</v>
      </c>
      <c r="P66" s="18">
        <v>18.45</v>
      </c>
      <c r="Q66" s="28" t="s">
        <v>305</v>
      </c>
      <c r="R66" s="28" t="s">
        <v>28</v>
      </c>
      <c r="S66" s="28" t="s">
        <v>29</v>
      </c>
      <c r="T66" s="24" t="s">
        <v>30</v>
      </c>
      <c r="V66" s="27" t="s">
        <v>306</v>
      </c>
    </row>
    <row r="67" customHeight="1">
      <c r="A67" s="28" t="s">
        <v>29</v>
      </c>
      <c r="B67" s="61" t="s">
        <v>307</v>
      </c>
      <c r="D67" s="25" t="s">
        <v>404</v>
      </c>
      <c r="E67" s="63">
        <v>1</v>
      </c>
      <c r="F67" s="42">
        <v>1</v>
      </c>
      <c r="G67" s="19">
        <v>0.44</v>
      </c>
      <c r="H67" s="51" t="s">
        <v>95</v>
      </c>
      <c r="I67" s="51" t="s">
        <v>233</v>
      </c>
      <c r="J67" s="51" t="s">
        <v>233</v>
      </c>
      <c r="K67" s="29" t="s">
        <v>25</v>
      </c>
      <c r="L67" s="51" t="s">
        <v>81</v>
      </c>
      <c r="M67" s="18">
        <v>22.96</v>
      </c>
      <c r="N67" s="28" t="s">
        <v>8</v>
      </c>
      <c r="O67" s="32">
        <v>1</v>
      </c>
      <c r="P67" s="18">
        <v>22.96</v>
      </c>
      <c r="Q67" s="28" t="s">
        <v>235</v>
      </c>
      <c r="R67" s="28" t="s">
        <v>28</v>
      </c>
      <c r="S67" s="28" t="s">
        <v>29</v>
      </c>
      <c r="T67" s="24" t="s">
        <v>30</v>
      </c>
      <c r="V67" s="27" t="s">
        <v>236</v>
      </c>
    </row>
    <row r="68" customHeight="1">
      <c r="A68" s="28" t="s">
        <v>29</v>
      </c>
      <c r="B68" s="61" t="s">
        <v>308</v>
      </c>
      <c r="D68" s="25" t="s">
        <v>405</v>
      </c>
      <c r="E68" s="63">
        <v>1</v>
      </c>
      <c r="F68" s="42">
        <v>1</v>
      </c>
      <c r="G68" s="19">
        <v>0.2</v>
      </c>
      <c r="H68" s="51" t="s">
        <v>309</v>
      </c>
      <c r="I68" s="51" t="s">
        <v>233</v>
      </c>
      <c r="J68" s="51" t="s">
        <v>233</v>
      </c>
      <c r="K68" s="29" t="s">
        <v>25</v>
      </c>
      <c r="L68" s="51" t="s">
        <v>81</v>
      </c>
      <c r="M68" s="18">
        <v>25.7</v>
      </c>
      <c r="N68" s="28" t="s">
        <v>8</v>
      </c>
      <c r="O68" s="32">
        <v>1</v>
      </c>
      <c r="P68" s="18">
        <v>25.7</v>
      </c>
      <c r="Q68" s="28" t="s">
        <v>235</v>
      </c>
      <c r="R68" s="28" t="s">
        <v>28</v>
      </c>
      <c r="S68" s="28" t="s">
        <v>29</v>
      </c>
      <c r="T68" s="24" t="s">
        <v>30</v>
      </c>
      <c r="V68" s="27" t="s">
        <v>236</v>
      </c>
    </row>
    <row r="69" customHeight="1">
      <c r="A69" s="28" t="s">
        <v>29</v>
      </c>
      <c r="B69" s="61" t="s">
        <v>310</v>
      </c>
      <c r="D69" s="25" t="s">
        <v>405</v>
      </c>
      <c r="E69" s="63">
        <v>1</v>
      </c>
      <c r="F69" s="42">
        <v>1</v>
      </c>
      <c r="G69" s="19">
        <v>0.159</v>
      </c>
      <c r="H69" s="51" t="s">
        <v>311</v>
      </c>
      <c r="I69" s="51" t="s">
        <v>213</v>
      </c>
      <c r="J69" s="51" t="s">
        <v>213</v>
      </c>
      <c r="K69" s="29" t="s">
        <v>25</v>
      </c>
      <c r="L69" s="51" t="s">
        <v>81</v>
      </c>
      <c r="M69" s="18">
        <v>5.41</v>
      </c>
      <c r="N69" s="28" t="s">
        <v>8</v>
      </c>
      <c r="O69" s="32">
        <v>1</v>
      </c>
      <c r="P69" s="18">
        <v>5.41</v>
      </c>
      <c r="Q69" s="28" t="s">
        <v>214</v>
      </c>
      <c r="R69" s="28" t="s">
        <v>28</v>
      </c>
      <c r="S69" s="28" t="s">
        <v>29</v>
      </c>
      <c r="T69" s="24" t="s">
        <v>30</v>
      </c>
      <c r="V69" s="27" t="s">
        <v>215</v>
      </c>
    </row>
    <row r="70" customHeight="1">
      <c r="A70" s="28" t="s">
        <v>29</v>
      </c>
      <c r="B70" s="61" t="s">
        <v>312</v>
      </c>
      <c r="D70" s="25" t="s">
        <v>405</v>
      </c>
      <c r="E70" s="63">
        <v>1</v>
      </c>
      <c r="F70" s="42">
        <v>1</v>
      </c>
      <c r="G70" s="19">
        <v>4.218</v>
      </c>
      <c r="H70" s="51" t="s">
        <v>313</v>
      </c>
      <c r="I70" s="51" t="s">
        <v>314</v>
      </c>
      <c r="J70" s="51" t="s">
        <v>314</v>
      </c>
      <c r="K70" s="29" t="s">
        <v>25</v>
      </c>
      <c r="L70" s="51" t="s">
        <v>153</v>
      </c>
      <c r="M70" s="18">
        <v>22.66</v>
      </c>
      <c r="N70" s="28" t="s">
        <v>8</v>
      </c>
      <c r="O70" s="32">
        <v>1</v>
      </c>
      <c r="P70" s="18">
        <v>22.66</v>
      </c>
      <c r="Q70" s="28" t="s">
        <v>315</v>
      </c>
      <c r="R70" s="28" t="s">
        <v>28</v>
      </c>
      <c r="S70" s="28" t="s">
        <v>29</v>
      </c>
      <c r="T70" s="24" t="s">
        <v>30</v>
      </c>
      <c r="V70" s="27" t="s">
        <v>316</v>
      </c>
    </row>
    <row r="71" customHeight="1">
      <c r="A71" s="28" t="s">
        <v>29</v>
      </c>
      <c r="B71" s="61" t="s">
        <v>317</v>
      </c>
      <c r="D71" s="25" t="s">
        <v>405</v>
      </c>
      <c r="E71" s="63">
        <v>1</v>
      </c>
      <c r="F71" s="42">
        <v>1</v>
      </c>
      <c r="G71" s="19">
        <v>1.842</v>
      </c>
      <c r="H71" s="51" t="s">
        <v>95</v>
      </c>
      <c r="I71" s="51" t="s">
        <v>314</v>
      </c>
      <c r="J71" s="51" t="s">
        <v>314</v>
      </c>
      <c r="K71" s="29" t="s">
        <v>25</v>
      </c>
      <c r="L71" s="51" t="s">
        <v>153</v>
      </c>
      <c r="M71" s="18">
        <v>26.74</v>
      </c>
      <c r="N71" s="28" t="s">
        <v>8</v>
      </c>
      <c r="O71" s="32">
        <v>1</v>
      </c>
      <c r="P71" s="18">
        <v>26.74</v>
      </c>
      <c r="Q71" s="28" t="s">
        <v>315</v>
      </c>
      <c r="R71" s="28" t="s">
        <v>28</v>
      </c>
      <c r="S71" s="28" t="s">
        <v>29</v>
      </c>
      <c r="T71" s="24" t="s">
        <v>30</v>
      </c>
      <c r="V71" s="27" t="s">
        <v>316</v>
      </c>
    </row>
    <row r="72" customHeight="1">
      <c r="A72" s="28" t="s">
        <v>29</v>
      </c>
      <c r="B72" s="61" t="s">
        <v>318</v>
      </c>
      <c r="D72" s="25" t="s">
        <v>405</v>
      </c>
      <c r="E72" s="63">
        <v>1</v>
      </c>
      <c r="F72" s="42">
        <v>1</v>
      </c>
      <c r="G72" s="19">
        <v>0.308</v>
      </c>
      <c r="H72" s="51" t="s">
        <v>23</v>
      </c>
      <c r="I72" s="51" t="s">
        <v>319</v>
      </c>
      <c r="J72" s="51" t="s">
        <v>319</v>
      </c>
      <c r="K72" s="29" t="s">
        <v>25</v>
      </c>
      <c r="L72" s="51" t="s">
        <v>234</v>
      </c>
      <c r="M72" s="18">
        <v>28.98</v>
      </c>
      <c r="N72" s="28" t="s">
        <v>8</v>
      </c>
      <c r="O72" s="32">
        <v>1</v>
      </c>
      <c r="P72" s="18">
        <v>28.98</v>
      </c>
      <c r="Q72" s="28" t="s">
        <v>320</v>
      </c>
      <c r="R72" s="28" t="s">
        <v>28</v>
      </c>
      <c r="S72" s="28" t="s">
        <v>29</v>
      </c>
      <c r="T72" s="24" t="s">
        <v>30</v>
      </c>
      <c r="V72" s="27" t="s">
        <v>321</v>
      </c>
    </row>
    <row r="73" customHeight="1">
      <c r="A73" s="28" t="s">
        <v>29</v>
      </c>
      <c r="B73" s="61" t="s">
        <v>322</v>
      </c>
      <c r="D73" s="25" t="s">
        <v>405</v>
      </c>
      <c r="E73" s="63">
        <v>1</v>
      </c>
      <c r="F73" s="42">
        <v>1</v>
      </c>
      <c r="G73" s="19">
        <v>0.581</v>
      </c>
      <c r="H73" s="51" t="s">
        <v>323</v>
      </c>
      <c r="I73" s="51" t="s">
        <v>324</v>
      </c>
      <c r="J73" s="51" t="s">
        <v>324</v>
      </c>
      <c r="K73" s="29" t="s">
        <v>25</v>
      </c>
      <c r="L73" s="51" t="s">
        <v>81</v>
      </c>
      <c r="M73" s="18">
        <v>6.85</v>
      </c>
      <c r="N73" s="28" t="s">
        <v>8</v>
      </c>
      <c r="O73" s="32">
        <v>1</v>
      </c>
      <c r="P73" s="18">
        <v>6.85</v>
      </c>
      <c r="Q73" s="28" t="s">
        <v>325</v>
      </c>
      <c r="R73" s="28" t="s">
        <v>28</v>
      </c>
      <c r="S73" s="28" t="s">
        <v>29</v>
      </c>
      <c r="T73" s="24" t="s">
        <v>30</v>
      </c>
      <c r="V73" s="27" t="s">
        <v>326</v>
      </c>
    </row>
    <row r="74" customHeight="1">
      <c r="A74" s="28" t="s">
        <v>29</v>
      </c>
      <c r="B74" s="61" t="s">
        <v>327</v>
      </c>
      <c r="D74" s="25" t="s">
        <v>405</v>
      </c>
      <c r="E74" s="63">
        <v>1</v>
      </c>
      <c r="F74" s="42">
        <v>1</v>
      </c>
      <c r="G74" s="19">
        <v>0.72</v>
      </c>
      <c r="H74" s="51" t="s">
        <v>23</v>
      </c>
      <c r="I74" s="51" t="s">
        <v>328</v>
      </c>
      <c r="J74" s="51" t="s">
        <v>328</v>
      </c>
      <c r="K74" s="29" t="s">
        <v>25</v>
      </c>
      <c r="L74" s="51" t="s">
        <v>153</v>
      </c>
      <c r="M74" s="18">
        <v>22.99</v>
      </c>
      <c r="N74" s="28" t="s">
        <v>8</v>
      </c>
      <c r="O74" s="32">
        <v>1</v>
      </c>
      <c r="P74" s="18">
        <v>22.99</v>
      </c>
      <c r="Q74" s="28" t="s">
        <v>329</v>
      </c>
      <c r="R74" s="28" t="s">
        <v>28</v>
      </c>
      <c r="S74" s="28" t="s">
        <v>29</v>
      </c>
      <c r="T74" s="24" t="s">
        <v>30</v>
      </c>
      <c r="V74" s="27" t="s">
        <v>330</v>
      </c>
    </row>
    <row r="75" customHeight="1">
      <c r="A75" s="28" t="s">
        <v>29</v>
      </c>
      <c r="B75" s="61" t="s">
        <v>331</v>
      </c>
      <c r="D75" s="25" t="s">
        <v>405</v>
      </c>
      <c r="E75" s="63">
        <v>1</v>
      </c>
      <c r="F75" s="42">
        <v>1</v>
      </c>
      <c r="G75" s="19">
        <v>1.2610000000000001</v>
      </c>
      <c r="H75" s="51" t="s">
        <v>151</v>
      </c>
      <c r="I75" s="51" t="s">
        <v>332</v>
      </c>
      <c r="J75" s="51" t="s">
        <v>332</v>
      </c>
      <c r="K75" s="29" t="s">
        <v>25</v>
      </c>
      <c r="L75" s="51" t="s">
        <v>153</v>
      </c>
      <c r="M75" s="18">
        <v>26.79</v>
      </c>
      <c r="N75" s="28" t="s">
        <v>8</v>
      </c>
      <c r="O75" s="32">
        <v>1</v>
      </c>
      <c r="P75" s="18">
        <v>26.79</v>
      </c>
      <c r="Q75" s="28" t="s">
        <v>333</v>
      </c>
      <c r="R75" s="28" t="s">
        <v>28</v>
      </c>
      <c r="S75" s="28" t="s">
        <v>29</v>
      </c>
      <c r="T75" s="24" t="s">
        <v>30</v>
      </c>
      <c r="V75" s="27" t="s">
        <v>334</v>
      </c>
    </row>
    <row r="76" customHeight="1">
      <c r="A76" s="28" t="s">
        <v>29</v>
      </c>
      <c r="B76" s="61" t="s">
        <v>335</v>
      </c>
      <c r="D76" s="25" t="s">
        <v>405</v>
      </c>
      <c r="E76" s="63">
        <v>1</v>
      </c>
      <c r="F76" s="42">
        <v>1</v>
      </c>
      <c r="G76" s="19">
        <v>0.29</v>
      </c>
      <c r="H76" s="51" t="s">
        <v>336</v>
      </c>
      <c r="I76" s="51" t="s">
        <v>337</v>
      </c>
      <c r="J76" s="51" t="s">
        <v>337</v>
      </c>
      <c r="K76" s="29" t="s">
        <v>25</v>
      </c>
      <c r="L76" s="51" t="s">
        <v>61</v>
      </c>
      <c r="M76" s="18">
        <v>18.73</v>
      </c>
      <c r="N76" s="28" t="s">
        <v>8</v>
      </c>
      <c r="O76" s="32">
        <v>1</v>
      </c>
      <c r="P76" s="18">
        <v>18.73</v>
      </c>
      <c r="Q76" s="28" t="s">
        <v>338</v>
      </c>
      <c r="R76" s="28" t="s">
        <v>28</v>
      </c>
      <c r="S76" s="28" t="s">
        <v>29</v>
      </c>
      <c r="T76" s="24" t="s">
        <v>30</v>
      </c>
      <c r="V76" s="27" t="s">
        <v>339</v>
      </c>
    </row>
    <row r="77" customHeight="1">
      <c r="A77" s="28" t="s">
        <v>29</v>
      </c>
      <c r="B77" s="61" t="s">
        <v>340</v>
      </c>
      <c r="D77" s="25" t="s">
        <v>404</v>
      </c>
      <c r="E77" s="63">
        <v>1</v>
      </c>
      <c r="F77" s="42">
        <v>1</v>
      </c>
      <c r="G77" s="19">
        <v>0.263</v>
      </c>
      <c r="H77" s="51" t="s">
        <v>23</v>
      </c>
      <c r="I77" s="51" t="s">
        <v>341</v>
      </c>
      <c r="J77" s="51" t="s">
        <v>341</v>
      </c>
      <c r="K77" s="29" t="s">
        <v>25</v>
      </c>
      <c r="L77" s="51" t="s">
        <v>36</v>
      </c>
      <c r="M77" s="18">
        <v>28.97</v>
      </c>
      <c r="N77" s="28" t="s">
        <v>8</v>
      </c>
      <c r="O77" s="32">
        <v>1</v>
      </c>
      <c r="P77" s="18">
        <v>28.97</v>
      </c>
      <c r="Q77" s="28" t="s">
        <v>342</v>
      </c>
      <c r="R77" s="28" t="s">
        <v>28</v>
      </c>
      <c r="S77" s="28" t="s">
        <v>29</v>
      </c>
      <c r="T77" s="24" t="s">
        <v>30</v>
      </c>
      <c r="V77" s="27" t="s">
        <v>343</v>
      </c>
    </row>
    <row r="78" customHeight="1">
      <c r="A78" s="28" t="s">
        <v>29</v>
      </c>
      <c r="B78" s="61" t="s">
        <v>344</v>
      </c>
      <c r="D78" s="25" t="s">
        <v>405</v>
      </c>
      <c r="E78" s="63">
        <v>1</v>
      </c>
      <c r="F78" s="42">
        <v>1</v>
      </c>
      <c r="G78" s="19">
        <v>1.039</v>
      </c>
      <c r="H78" s="51" t="s">
        <v>151</v>
      </c>
      <c r="I78" s="51" t="s">
        <v>332</v>
      </c>
      <c r="J78" s="51" t="s">
        <v>332</v>
      </c>
      <c r="K78" s="29" t="s">
        <v>25</v>
      </c>
      <c r="L78" s="51" t="s">
        <v>153</v>
      </c>
      <c r="M78" s="18">
        <v>21.84</v>
      </c>
      <c r="N78" s="28" t="s">
        <v>8</v>
      </c>
      <c r="O78" s="32">
        <v>1</v>
      </c>
      <c r="P78" s="18">
        <v>21.84</v>
      </c>
      <c r="Q78" s="28" t="s">
        <v>333</v>
      </c>
      <c r="R78" s="28" t="s">
        <v>28</v>
      </c>
      <c r="S78" s="28" t="s">
        <v>29</v>
      </c>
      <c r="T78" s="24" t="s">
        <v>30</v>
      </c>
      <c r="V78" s="27" t="s">
        <v>334</v>
      </c>
    </row>
    <row r="79" customHeight="1">
      <c r="A79" s="28" t="s">
        <v>29</v>
      </c>
      <c r="B79" s="61" t="s">
        <v>345</v>
      </c>
      <c r="D79" s="25" t="s">
        <v>404</v>
      </c>
      <c r="E79" s="63">
        <v>1</v>
      </c>
      <c r="F79" s="42">
        <v>1</v>
      </c>
      <c r="G79" s="19">
        <v>1.238</v>
      </c>
      <c r="H79" s="51" t="s">
        <v>151</v>
      </c>
      <c r="I79" s="51" t="s">
        <v>332</v>
      </c>
      <c r="J79" s="51" t="s">
        <v>332</v>
      </c>
      <c r="K79" s="29" t="s">
        <v>25</v>
      </c>
      <c r="L79" s="51" t="s">
        <v>153</v>
      </c>
      <c r="M79" s="18">
        <v>26.79</v>
      </c>
      <c r="N79" s="28" t="s">
        <v>8</v>
      </c>
      <c r="O79" s="32">
        <v>1</v>
      </c>
      <c r="P79" s="18">
        <v>26.79</v>
      </c>
      <c r="Q79" s="28" t="s">
        <v>333</v>
      </c>
      <c r="R79" s="28" t="s">
        <v>28</v>
      </c>
      <c r="S79" s="28" t="s">
        <v>29</v>
      </c>
      <c r="T79" s="24" t="s">
        <v>30</v>
      </c>
      <c r="V79" s="27" t="s">
        <v>334</v>
      </c>
    </row>
    <row r="80" customHeight="1">
      <c r="A80" s="28" t="s">
        <v>29</v>
      </c>
      <c r="B80" s="61" t="s">
        <v>346</v>
      </c>
      <c r="D80" s="25" t="s">
        <v>405</v>
      </c>
      <c r="E80" s="63">
        <v>1</v>
      </c>
      <c r="F80" s="42">
        <v>1</v>
      </c>
      <c r="G80" s="19">
        <v>0.36</v>
      </c>
      <c r="H80" s="51" t="s">
        <v>59</v>
      </c>
      <c r="I80" s="51" t="s">
        <v>347</v>
      </c>
      <c r="J80" s="51" t="s">
        <v>347</v>
      </c>
      <c r="K80" s="29" t="s">
        <v>25</v>
      </c>
      <c r="L80" s="51" t="s">
        <v>45</v>
      </c>
      <c r="M80" s="18">
        <v>6.2</v>
      </c>
      <c r="N80" s="28" t="s">
        <v>8</v>
      </c>
      <c r="O80" s="32">
        <v>1</v>
      </c>
      <c r="P80" s="18">
        <v>6.2</v>
      </c>
      <c r="Q80" s="28" t="s">
        <v>348</v>
      </c>
      <c r="R80" s="28" t="s">
        <v>28</v>
      </c>
      <c r="S80" s="28" t="s">
        <v>29</v>
      </c>
      <c r="T80" s="24" t="s">
        <v>30</v>
      </c>
      <c r="V80" s="27" t="s">
        <v>349</v>
      </c>
    </row>
    <row r="81" customHeight="1">
      <c r="A81" s="28" t="s">
        <v>29</v>
      </c>
      <c r="B81" s="61" t="s">
        <v>350</v>
      </c>
      <c r="D81" s="25" t="s">
        <v>405</v>
      </c>
      <c r="E81" s="63">
        <v>1</v>
      </c>
      <c r="F81" s="42">
        <v>1</v>
      </c>
      <c r="G81" s="19">
        <v>0.209</v>
      </c>
      <c r="H81" s="51" t="s">
        <v>351</v>
      </c>
      <c r="I81" s="51" t="s">
        <v>352</v>
      </c>
      <c r="J81" s="51" t="s">
        <v>352</v>
      </c>
      <c r="K81" s="29" t="s">
        <v>25</v>
      </c>
      <c r="L81" s="51" t="s">
        <v>234</v>
      </c>
      <c r="M81" s="18">
        <v>13.91</v>
      </c>
      <c r="N81" s="28" t="s">
        <v>8</v>
      </c>
      <c r="O81" s="32">
        <v>1</v>
      </c>
      <c r="P81" s="18">
        <v>13.91</v>
      </c>
      <c r="Q81" s="28" t="s">
        <v>353</v>
      </c>
      <c r="R81" s="28" t="s">
        <v>28</v>
      </c>
      <c r="S81" s="28" t="s">
        <v>29</v>
      </c>
      <c r="T81" s="24" t="s">
        <v>30</v>
      </c>
      <c r="V81" s="27" t="s">
        <v>354</v>
      </c>
    </row>
    <row r="82" customHeight="1">
      <c r="A82" s="28" t="s">
        <v>29</v>
      </c>
      <c r="B82" s="61" t="s">
        <v>355</v>
      </c>
      <c r="D82" s="25" t="s">
        <v>405</v>
      </c>
      <c r="E82" s="63">
        <v>1</v>
      </c>
      <c r="F82" s="42">
        <v>1</v>
      </c>
      <c r="G82" s="19">
        <v>0.118</v>
      </c>
      <c r="H82" s="51" t="s">
        <v>59</v>
      </c>
      <c r="I82" s="51" t="s">
        <v>356</v>
      </c>
      <c r="J82" s="51" t="s">
        <v>356</v>
      </c>
      <c r="K82" s="29" t="s">
        <v>25</v>
      </c>
      <c r="L82" s="51" t="s">
        <v>45</v>
      </c>
      <c r="M82" s="18">
        <v>9.34</v>
      </c>
      <c r="N82" s="28" t="s">
        <v>8</v>
      </c>
      <c r="O82" s="32">
        <v>1</v>
      </c>
      <c r="P82" s="18">
        <v>9.34</v>
      </c>
      <c r="Q82" s="28" t="s">
        <v>348</v>
      </c>
      <c r="R82" s="28" t="s">
        <v>28</v>
      </c>
      <c r="S82" s="28" t="s">
        <v>29</v>
      </c>
      <c r="T82" s="24" t="s">
        <v>30</v>
      </c>
      <c r="V82" s="27" t="s">
        <v>349</v>
      </c>
    </row>
    <row r="83" customHeight="1">
      <c r="A83" s="28" t="s">
        <v>29</v>
      </c>
      <c r="B83" s="61" t="s">
        <v>357</v>
      </c>
      <c r="D83" s="25" t="s">
        <v>405</v>
      </c>
      <c r="E83" s="63">
        <v>1</v>
      </c>
      <c r="F83" s="42">
        <v>1</v>
      </c>
      <c r="G83" s="19">
        <v>0.617</v>
      </c>
      <c r="H83" s="51" t="s">
        <v>95</v>
      </c>
      <c r="I83" s="51" t="s">
        <v>358</v>
      </c>
      <c r="J83" s="51" t="s">
        <v>358</v>
      </c>
      <c r="K83" s="29" t="s">
        <v>25</v>
      </c>
      <c r="L83" s="51" t="s">
        <v>81</v>
      </c>
      <c r="M83" s="18">
        <v>17.32</v>
      </c>
      <c r="N83" s="28" t="s">
        <v>8</v>
      </c>
      <c r="O83" s="32">
        <v>1</v>
      </c>
      <c r="P83" s="18">
        <v>17.32</v>
      </c>
      <c r="Q83" s="28" t="s">
        <v>359</v>
      </c>
      <c r="R83" s="28" t="s">
        <v>28</v>
      </c>
      <c r="S83" s="28" t="s">
        <v>29</v>
      </c>
      <c r="T83" s="24" t="s">
        <v>30</v>
      </c>
      <c r="V83" s="27" t="s">
        <v>360</v>
      </c>
    </row>
    <row r="84" customHeight="1">
      <c r="A84" s="28" t="s">
        <v>29</v>
      </c>
      <c r="B84" s="61" t="s">
        <v>361</v>
      </c>
      <c r="C84" s="22" t="s">
        <v>393</v>
      </c>
      <c r="D84" s="22" t="s">
        <v>404</v>
      </c>
      <c r="E84" s="63">
        <v>1</v>
      </c>
      <c r="F84" s="42">
        <v>1</v>
      </c>
      <c r="G84" s="19">
        <v>0.7</v>
      </c>
      <c r="H84" s="51" t="s">
        <v>362</v>
      </c>
      <c r="I84" s="51" t="s">
        <v>363</v>
      </c>
      <c r="J84" s="51" t="s">
        <v>363</v>
      </c>
      <c r="K84" s="29" t="s">
        <v>25</v>
      </c>
      <c r="L84" s="51" t="s">
        <v>61</v>
      </c>
      <c r="M84" s="18">
        <v>30</v>
      </c>
      <c r="N84" s="28" t="s">
        <v>8</v>
      </c>
      <c r="O84" s="32">
        <v>1</v>
      </c>
      <c r="P84" s="18">
        <v>30</v>
      </c>
      <c r="Q84" s="28" t="s">
        <v>364</v>
      </c>
      <c r="R84" s="28" t="s">
        <v>28</v>
      </c>
      <c r="S84" s="28" t="s">
        <v>29</v>
      </c>
      <c r="T84" s="24" t="s">
        <v>30</v>
      </c>
      <c r="V84" s="27" t="s">
        <v>365</v>
      </c>
    </row>
    <row r="85" customHeight="1">
      <c r="A85" s="28" t="s">
        <v>29</v>
      </c>
      <c r="B85" s="61" t="s">
        <v>366</v>
      </c>
      <c r="D85" s="25" t="s">
        <v>403</v>
      </c>
      <c r="E85" s="63">
        <v>1</v>
      </c>
      <c r="F85" s="42">
        <v>1</v>
      </c>
      <c r="G85" s="19">
        <v>1.9409999999999998</v>
      </c>
      <c r="H85" s="51" t="s">
        <v>95</v>
      </c>
      <c r="I85" s="51" t="s">
        <v>367</v>
      </c>
      <c r="J85" s="51" t="s">
        <v>367</v>
      </c>
      <c r="K85" s="29" t="s">
        <v>25</v>
      </c>
      <c r="L85" s="51" t="s">
        <v>143</v>
      </c>
      <c r="M85" s="18">
        <v>29.98</v>
      </c>
      <c r="N85" s="28" t="s">
        <v>8</v>
      </c>
      <c r="O85" s="32">
        <v>1</v>
      </c>
      <c r="P85" s="18">
        <v>29.98</v>
      </c>
      <c r="Q85" s="28" t="s">
        <v>364</v>
      </c>
      <c r="R85" s="28" t="s">
        <v>28</v>
      </c>
      <c r="S85" s="28" t="s">
        <v>29</v>
      </c>
      <c r="T85" s="24" t="s">
        <v>30</v>
      </c>
      <c r="V85" s="27" t="s">
        <v>365</v>
      </c>
    </row>
    <row r="86" customHeight="1">
      <c r="A86" s="28" t="s">
        <v>29</v>
      </c>
      <c r="B86" s="61" t="s">
        <v>368</v>
      </c>
      <c r="D86" s="25" t="s">
        <v>405</v>
      </c>
      <c r="E86" s="63">
        <v>1</v>
      </c>
      <c r="F86" s="42">
        <v>1</v>
      </c>
      <c r="G86" s="19">
        <v>0.481</v>
      </c>
      <c r="H86" s="51" t="s">
        <v>369</v>
      </c>
      <c r="I86" s="51" t="s">
        <v>370</v>
      </c>
      <c r="J86" s="51" t="s">
        <v>370</v>
      </c>
      <c r="K86" s="29" t="s">
        <v>25</v>
      </c>
      <c r="L86" s="51" t="s">
        <v>81</v>
      </c>
      <c r="M86" s="18">
        <v>9.99</v>
      </c>
      <c r="N86" s="28" t="s">
        <v>8</v>
      </c>
      <c r="O86" s="32">
        <v>1</v>
      </c>
      <c r="P86" s="18">
        <v>9.99</v>
      </c>
      <c r="Q86" s="28" t="s">
        <v>371</v>
      </c>
      <c r="R86" s="28" t="s">
        <v>28</v>
      </c>
      <c r="S86" s="28" t="s">
        <v>29</v>
      </c>
      <c r="T86" s="24" t="s">
        <v>30</v>
      </c>
      <c r="V86" s="27" t="s">
        <v>372</v>
      </c>
    </row>
    <row r="87" customHeight="1">
      <c r="A87" s="28" t="s">
        <v>29</v>
      </c>
      <c r="B87" s="61" t="s">
        <v>373</v>
      </c>
      <c r="C87" s="22" t="s">
        <v>393</v>
      </c>
      <c r="D87" s="22" t="s">
        <v>403</v>
      </c>
      <c r="E87" s="63">
        <v>1</v>
      </c>
      <c r="F87" s="42">
        <v>1</v>
      </c>
      <c r="G87" s="19">
        <v>0.826</v>
      </c>
      <c r="H87" s="51" t="s">
        <v>95</v>
      </c>
      <c r="I87" s="51" t="s">
        <v>374</v>
      </c>
      <c r="J87" s="51" t="s">
        <v>374</v>
      </c>
      <c r="K87" s="29" t="s">
        <v>25</v>
      </c>
      <c r="L87" s="51" t="s">
        <v>143</v>
      </c>
      <c r="M87" s="18">
        <v>32.09</v>
      </c>
      <c r="N87" s="28" t="s">
        <v>8</v>
      </c>
      <c r="O87" s="32">
        <v>1</v>
      </c>
      <c r="P87" s="18">
        <v>32.09</v>
      </c>
      <c r="Q87" s="28" t="s">
        <v>375</v>
      </c>
      <c r="R87" s="28" t="s">
        <v>28</v>
      </c>
      <c r="S87" s="28" t="s">
        <v>29</v>
      </c>
      <c r="T87" s="24" t="s">
        <v>30</v>
      </c>
      <c r="V87" s="27" t="s">
        <v>376</v>
      </c>
    </row>
    <row r="88" customHeight="1">
      <c r="A88" s="28" t="s">
        <v>29</v>
      </c>
      <c r="B88" s="61" t="s">
        <v>377</v>
      </c>
      <c r="D88" s="25" t="s">
        <v>405</v>
      </c>
      <c r="E88" s="63">
        <v>1</v>
      </c>
      <c r="F88" s="42">
        <v>1</v>
      </c>
      <c r="G88" s="19">
        <v>0.141</v>
      </c>
      <c r="H88" s="51" t="s">
        <v>378</v>
      </c>
      <c r="I88" s="51" t="s">
        <v>379</v>
      </c>
      <c r="J88" s="51" t="s">
        <v>379</v>
      </c>
      <c r="K88" s="29" t="s">
        <v>25</v>
      </c>
      <c r="L88" s="51" t="s">
        <v>81</v>
      </c>
      <c r="M88" s="18">
        <v>27.13</v>
      </c>
      <c r="N88" s="28" t="s">
        <v>8</v>
      </c>
      <c r="O88" s="32">
        <v>1</v>
      </c>
      <c r="P88" s="18">
        <v>27.13</v>
      </c>
      <c r="Q88" s="28" t="s">
        <v>380</v>
      </c>
      <c r="R88" s="28" t="s">
        <v>28</v>
      </c>
      <c r="S88" s="28" t="s">
        <v>29</v>
      </c>
      <c r="T88" s="24" t="s">
        <v>30</v>
      </c>
      <c r="V88" s="27" t="s">
        <v>381</v>
      </c>
    </row>
    <row r="89" customHeight="1">
      <c r="A89" s="28" t="s">
        <v>29</v>
      </c>
      <c r="B89" s="61" t="s">
        <v>382</v>
      </c>
      <c r="D89" s="25" t="s">
        <v>405</v>
      </c>
      <c r="E89" s="63">
        <v>1</v>
      </c>
      <c r="F89" s="42">
        <v>1</v>
      </c>
      <c r="G89" s="19">
        <v>0.64</v>
      </c>
      <c r="H89" s="51" t="s">
        <v>95</v>
      </c>
      <c r="I89" s="51" t="s">
        <v>383</v>
      </c>
      <c r="J89" s="51" t="s">
        <v>383</v>
      </c>
      <c r="K89" s="29" t="s">
        <v>25</v>
      </c>
      <c r="L89" s="51" t="s">
        <v>153</v>
      </c>
      <c r="M89" s="18">
        <v>28.99</v>
      </c>
      <c r="N89" s="28" t="s">
        <v>8</v>
      </c>
      <c r="O89" s="32">
        <v>1</v>
      </c>
      <c r="P89" s="18">
        <v>28.99</v>
      </c>
      <c r="Q89" s="28" t="s">
        <v>384</v>
      </c>
      <c r="R89" s="28" t="s">
        <v>28</v>
      </c>
      <c r="S89" s="28" t="s">
        <v>29</v>
      </c>
      <c r="T89" s="24" t="s">
        <v>30</v>
      </c>
      <c r="V89" s="27" t="s">
        <v>385</v>
      </c>
    </row>
    <row r="90" customHeight="1">
      <c r="A90" s="28" t="s">
        <v>29</v>
      </c>
      <c r="B90" s="61" t="s">
        <v>386</v>
      </c>
      <c r="D90" s="25" t="s">
        <v>404</v>
      </c>
      <c r="E90" s="63">
        <v>1</v>
      </c>
      <c r="F90" s="42">
        <v>1</v>
      </c>
      <c r="G90" s="19">
        <v>0.508</v>
      </c>
      <c r="H90" s="51" t="s">
        <v>387</v>
      </c>
      <c r="I90" s="51" t="s">
        <v>388</v>
      </c>
      <c r="J90" s="51" t="s">
        <v>388</v>
      </c>
      <c r="K90" s="29" t="s">
        <v>25</v>
      </c>
      <c r="L90" s="51" t="s">
        <v>61</v>
      </c>
      <c r="M90" s="18">
        <v>28.7</v>
      </c>
      <c r="N90" s="28" t="s">
        <v>8</v>
      </c>
      <c r="O90" s="32">
        <v>1</v>
      </c>
      <c r="P90" s="18">
        <v>28.7</v>
      </c>
      <c r="Q90" s="28" t="s">
        <v>389</v>
      </c>
      <c r="R90" s="28" t="s">
        <v>28</v>
      </c>
      <c r="S90" s="28" t="s">
        <v>29</v>
      </c>
      <c r="T90" s="24" t="s">
        <v>30</v>
      </c>
      <c r="V90" s="27" t="s">
        <v>390</v>
      </c>
    </row>
    <row r="91" customHeight="1">
      <c r="D91" s="3">
        <v>1524534</v>
      </c>
      <c r="E91" s="64" t="s">
        <v>35</v>
      </c>
    </row>
    <row r="92" customHeight="1">
      <c r="D92" s="3">
        <v>1524534</v>
      </c>
    </row>
    <row r="93" customHeight="1">
      <c r="C93" s="62"/>
      <c r="D93" s="14">
        <v>1524534</v>
      </c>
      <c r="E93" s="43" t="s">
        <v>394</v>
      </c>
    </row>
    <row r="94" customHeight="1">
      <c r="C94" s="62" t="s">
        <v>395</v>
      </c>
      <c r="D94" s="14">
        <v>1524538</v>
      </c>
      <c r="E94" s="30"/>
      <c r="F94" s="63">
        <f>COUNTIF(A3:A90,"Cold Storage")</f>
        <v>0</v>
      </c>
    </row>
    <row r="95" customHeight="1">
      <c r="C95" s="62" t="s">
        <v>396</v>
      </c>
      <c r="D95" s="14">
        <v>1486230</v>
      </c>
      <c r="E95" s="30"/>
      <c r="F95" s="63">
        <f>COUNTIF(A3:A90,"A/c Customer")</f>
        <v>0</v>
      </c>
    </row>
    <row r="96" customHeight="1">
      <c r="C96" s="62" t="s">
        <v>28</v>
      </c>
      <c r="D96" s="14">
        <v>1486222</v>
      </c>
      <c r="E96" s="30"/>
      <c r="F96" s="63">
        <f>COUNTIF(A3:A90,"DTP")</f>
        <v>0</v>
      </c>
    </row>
    <row r="97" customHeight="1">
      <c r="C97" s="62" t="s">
        <v>391</v>
      </c>
      <c r="D97" s="14">
        <v>1524538</v>
      </c>
      <c r="E97" s="30"/>
      <c r="F97" s="63">
        <f>COUNTIF(A3:A90,"Low Value")</f>
        <v>0</v>
      </c>
    </row>
    <row r="98" customHeight="1">
      <c r="C98" s="62" t="s">
        <v>397</v>
      </c>
      <c r="D98" s="14">
        <v>1482222</v>
      </c>
      <c r="E98" s="30"/>
      <c r="F98" s="63">
        <f>E2-SUM(E94:E97)</f>
        <v>88</v>
      </c>
    </row>
    <row r="99" customHeight="1">
      <c r="C99" s="62" t="s">
        <v>398</v>
      </c>
      <c r="D99" s="14">
        <v>1524536</v>
      </c>
      <c r="E99" s="30"/>
      <c r="F99" s="49">
        <f>E2-F2</f>
        <v>0</v>
      </c>
    </row>
    <row r="100" customHeight="1">
      <c r="C100" s="62" t="s">
        <v>399</v>
      </c>
      <c r="D100" s="14">
        <v>1482224</v>
      </c>
      <c r="E100" s="30"/>
      <c r="F100" s="52" t="s">
        <v>21</v>
      </c>
    </row>
    <row r="101" customHeight="1">
      <c r="C101" s="62" t="s">
        <v>400</v>
      </c>
      <c r="D101" s="14">
        <v>1524534</v>
      </c>
      <c r="E101" s="30"/>
      <c r="F101" s="36">
        <f>B2-E97</f>
        <v>88</v>
      </c>
    </row>
    <row r="102" customHeight="1">
      <c r="C102" s="62"/>
      <c r="D102" s="14">
        <v>1524534</v>
      </c>
      <c r="E102" s="30"/>
    </row>
    <row r="103" customHeight="1">
      <c r="C103" s="62"/>
      <c r="D103" s="14">
        <v>1524534</v>
      </c>
      <c r="E103" s="30"/>
    </row>
    <row r="104" customHeight="1">
      <c r="C104" s="62"/>
      <c r="D104" s="14">
        <v>1524536</v>
      </c>
      <c r="E104" s="30"/>
    </row>
    <row r="105" customHeight="1">
      <c r="C105" s="62"/>
      <c r="D105" s="14">
        <v>1482227</v>
      </c>
      <c r="E105" s="30"/>
    </row>
    <row r="106" customHeight="1">
      <c r="C106" s="62"/>
      <c r="D106" s="14">
        <v>1524534</v>
      </c>
      <c r="E106" s="30"/>
    </row>
    <row r="107" customHeight="1">
      <c r="C107" s="62"/>
      <c r="D107" s="14">
        <v>1486225</v>
      </c>
      <c r="E107" s="30"/>
    </row>
    <row r="108" customHeight="1">
      <c r="C108" s="62"/>
      <c r="D108" s="14">
        <v>1524534</v>
      </c>
      <c r="E108" s="30"/>
    </row>
    <row r="109" customHeight="1">
      <c r="C109" s="62"/>
      <c r="D109" s="14">
        <v>1524536</v>
      </c>
      <c r="E109" s="30"/>
    </row>
    <row r="110" customHeight="1">
      <c r="C110" s="62"/>
      <c r="D110" s="14">
        <v>1524579</v>
      </c>
      <c r="E110" s="30"/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407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408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409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410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